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8800" windowHeight="12435" tabRatio="694" activeTab="11"/>
  </bookViews>
  <sheets>
    <sheet name="Polychaeta" sheetId="9" r:id="rId1"/>
    <sheet name="Amphipoda" sheetId="5" r:id="rId2"/>
    <sheet name="Isopoda" sheetId="7" r:id="rId3"/>
    <sheet name="Tanaidacea" sheetId="2" r:id="rId4"/>
    <sheet name="Cumacea" sheetId="6" r:id="rId5"/>
    <sheet name="Nematoda" sheetId="11" r:id="rId6"/>
    <sheet name="Harpacticoida" sheetId="12" r:id="rId7"/>
    <sheet name="Osrtracoda" sheetId="13" r:id="rId8"/>
    <sheet name="Bivalvia" sheetId="14" r:id="rId9"/>
    <sheet name="Scaphopoda" sheetId="17" r:id="rId10"/>
    <sheet name="Aplacophora" sheetId="15" r:id="rId11"/>
    <sheet name="Sipuncula" sheetId="16" r:id="rId12"/>
    <sheet name="Description" sheetId="10" r:id="rId13"/>
  </sheets>
  <definedNames>
    <definedName name="_xlnm._FilterDatabase" localSheetId="1" hidden="1">Amphipoda!$K$1:$K$163</definedName>
    <definedName name="_xlnm._FilterDatabase" localSheetId="4" hidden="1">Cumacea!$K$1:$K$73</definedName>
    <definedName name="_xlnm._FilterDatabase" localSheetId="2" hidden="1">Isopoda!$K$1:$K$315</definedName>
    <definedName name="_xlnm._FilterDatabase" localSheetId="0" hidden="1">Polychaeta!$I$1:$I$1749</definedName>
    <definedName name="_xlnm._FilterDatabase" localSheetId="3" hidden="1">Tanaidacea!$K$1:$K$397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5" l="1"/>
  <c r="L3" i="16" l="1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2" i="16"/>
  <c r="L32" i="15" l="1"/>
  <c r="L28" i="15"/>
  <c r="L27" i="15"/>
  <c r="L41" i="15" l="1"/>
  <c r="L42" i="15"/>
  <c r="L43" i="15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1750" i="9"/>
  <c r="Q1751" i="9"/>
  <c r="Q1752" i="9"/>
  <c r="Q1753" i="9"/>
  <c r="Q1754" i="9"/>
  <c r="Q1755" i="9"/>
  <c r="Q1756" i="9"/>
  <c r="Q1757" i="9"/>
  <c r="Q1758" i="9"/>
  <c r="Q1759" i="9"/>
  <c r="Q1760" i="9"/>
  <c r="Q1761" i="9"/>
  <c r="Q1762" i="9"/>
  <c r="Q1763" i="9"/>
  <c r="Q1764" i="9"/>
  <c r="Q1765" i="9"/>
  <c r="Q1766" i="9"/>
  <c r="Q1767" i="9"/>
  <c r="Q1768" i="9"/>
  <c r="Q1769" i="9"/>
  <c r="Q1770" i="9"/>
  <c r="Q1771" i="9"/>
  <c r="Q1772" i="9"/>
  <c r="Q1773" i="9"/>
  <c r="Q1774" i="9"/>
  <c r="Q1775" i="9"/>
  <c r="Q1776" i="9"/>
  <c r="Q1777" i="9"/>
  <c r="Q1778" i="9"/>
  <c r="Q1779" i="9"/>
  <c r="Q1780" i="9"/>
  <c r="Q1781" i="9"/>
  <c r="Q1782" i="9"/>
  <c r="Q1783" i="9"/>
  <c r="Q1784" i="9"/>
  <c r="Q1785" i="9"/>
  <c r="Q1786" i="9"/>
  <c r="Q1787" i="9"/>
  <c r="Q1788" i="9"/>
  <c r="Q1789" i="9"/>
  <c r="Q1790" i="9"/>
  <c r="Q1791" i="9"/>
  <c r="Q1792" i="9"/>
  <c r="Q1793" i="9"/>
  <c r="Q1794" i="9"/>
  <c r="Q1795" i="9"/>
  <c r="Q1796" i="9"/>
  <c r="Q1797" i="9"/>
  <c r="Q1798" i="9"/>
  <c r="Q1799" i="9"/>
  <c r="Q1800" i="9"/>
  <c r="Q1801" i="9"/>
  <c r="Q1802" i="9"/>
  <c r="Q1803" i="9"/>
  <c r="Q1804" i="9"/>
  <c r="Q1805" i="9"/>
  <c r="Q1806" i="9"/>
  <c r="Q1807" i="9"/>
  <c r="Q1808" i="9"/>
  <c r="Q1809" i="9"/>
  <c r="Q1810" i="9"/>
  <c r="Q1811" i="9"/>
  <c r="Q1812" i="9"/>
  <c r="Q1813" i="9"/>
  <c r="Q1814" i="9"/>
  <c r="Q1815" i="9"/>
  <c r="Q1816" i="9"/>
  <c r="Q1817" i="9"/>
  <c r="Q1818" i="9"/>
  <c r="Q1819" i="9"/>
  <c r="Q1820" i="9"/>
  <c r="Q1821" i="9"/>
  <c r="Q1822" i="9"/>
  <c r="Q1823" i="9"/>
  <c r="Q1824" i="9"/>
  <c r="Q1825" i="9"/>
  <c r="Q1826" i="9"/>
  <c r="Q1827" i="9"/>
  <c r="Q1828" i="9"/>
  <c r="Q1829" i="9"/>
  <c r="Q1830" i="9"/>
  <c r="Q1831" i="9"/>
  <c r="Q1832" i="9"/>
  <c r="Q1833" i="9"/>
  <c r="Q1834" i="9"/>
  <c r="Q1835" i="9"/>
  <c r="Q1836" i="9"/>
  <c r="Q1837" i="9"/>
  <c r="Q1838" i="9"/>
  <c r="Q1839" i="9"/>
  <c r="Q1840" i="9"/>
  <c r="Q1841" i="9"/>
  <c r="Q1842" i="9"/>
  <c r="Q1843" i="9"/>
  <c r="Q1844" i="9"/>
  <c r="Q1845" i="9"/>
  <c r="Q1846" i="9"/>
  <c r="Q1847" i="9"/>
  <c r="Q1848" i="9"/>
  <c r="Q1849" i="9"/>
  <c r="Q1850" i="9"/>
  <c r="Q1851" i="9"/>
  <c r="Q1852" i="9"/>
  <c r="Q1853" i="9"/>
  <c r="Q1854" i="9"/>
  <c r="Q1855" i="9"/>
  <c r="Q1856" i="9"/>
  <c r="Q1857" i="9"/>
  <c r="Q1858" i="9"/>
  <c r="Q1859" i="9"/>
  <c r="Q1860" i="9"/>
  <c r="Q1861" i="9"/>
  <c r="Q1862" i="9"/>
  <c r="Q1863" i="9"/>
  <c r="Q1864" i="9"/>
  <c r="Q1865" i="9"/>
  <c r="Q1866" i="9"/>
  <c r="Q1867" i="9"/>
  <c r="Q1868" i="9"/>
  <c r="Q1869" i="9"/>
  <c r="Q1870" i="9"/>
  <c r="Q1871" i="9"/>
  <c r="Q1872" i="9"/>
  <c r="Q1873" i="9"/>
  <c r="Q1874" i="9"/>
  <c r="Q1875" i="9"/>
  <c r="Q1876" i="9"/>
  <c r="Q1877" i="9"/>
  <c r="Q1878" i="9"/>
  <c r="Q1879" i="9"/>
  <c r="Q1880" i="9"/>
  <c r="Q1881" i="9"/>
  <c r="Q1882" i="9"/>
  <c r="Q1883" i="9"/>
  <c r="Q1884" i="9"/>
  <c r="Q1885" i="9"/>
  <c r="Q1886" i="9"/>
  <c r="Q1887" i="9"/>
  <c r="Q1888" i="9"/>
  <c r="Q1889" i="9"/>
  <c r="Q1890" i="9"/>
  <c r="Q1891" i="9"/>
  <c r="Q1892" i="9"/>
  <c r="Q1893" i="9"/>
  <c r="Q1894" i="9"/>
  <c r="Q1895" i="9"/>
  <c r="Q1896" i="9"/>
  <c r="Q1897" i="9"/>
  <c r="Q1898" i="9"/>
  <c r="Q1899" i="9"/>
  <c r="Q1900" i="9"/>
  <c r="Q1901" i="9"/>
  <c r="Q1902" i="9"/>
  <c r="Q1903" i="9"/>
  <c r="Q1904" i="9"/>
  <c r="Q1905" i="9"/>
  <c r="Q1906" i="9"/>
  <c r="Q1907" i="9"/>
  <c r="Q1908" i="9"/>
  <c r="Q1909" i="9"/>
  <c r="Q1910" i="9"/>
  <c r="Q1911" i="9"/>
  <c r="Q1912" i="9"/>
  <c r="Q1913" i="9"/>
  <c r="Q1914" i="9"/>
  <c r="Q1915" i="9"/>
  <c r="Q1916" i="9"/>
  <c r="Q1917" i="9"/>
  <c r="Q1918" i="9"/>
  <c r="Q1919" i="9"/>
  <c r="Q1920" i="9"/>
  <c r="Q1921" i="9"/>
  <c r="Q1922" i="9"/>
  <c r="Q1923" i="9"/>
  <c r="Q1924" i="9"/>
  <c r="Q1925" i="9"/>
  <c r="Q1926" i="9"/>
  <c r="Q1927" i="9"/>
  <c r="Q1928" i="9"/>
  <c r="Q1929" i="9"/>
  <c r="Q1930" i="9"/>
  <c r="Q1931" i="9"/>
  <c r="Q1932" i="9"/>
  <c r="Q1933" i="9"/>
  <c r="Q1934" i="9"/>
  <c r="Q1935" i="9"/>
  <c r="Q1936" i="9"/>
  <c r="Q1937" i="9"/>
  <c r="Q1938" i="9"/>
  <c r="Q1939" i="9"/>
  <c r="Q1940" i="9"/>
  <c r="Q1941" i="9"/>
  <c r="Q1942" i="9"/>
  <c r="Q1943" i="9"/>
  <c r="Q1944" i="9"/>
  <c r="Q1945" i="9"/>
  <c r="Q1946" i="9"/>
  <c r="Q1947" i="9"/>
  <c r="Q1948" i="9"/>
  <c r="Q1949" i="9"/>
  <c r="Q1950" i="9"/>
  <c r="Q1951" i="9"/>
  <c r="Q1952" i="9"/>
  <c r="Q1953" i="9"/>
  <c r="Q1954" i="9"/>
  <c r="Q1955" i="9"/>
  <c r="Q1956" i="9"/>
  <c r="Q1957" i="9"/>
  <c r="Q1958" i="9"/>
  <c r="Q1959" i="9"/>
  <c r="Q1960" i="9"/>
  <c r="Q1961" i="9"/>
  <c r="Q1962" i="9"/>
  <c r="Q1963" i="9"/>
  <c r="Q1964" i="9"/>
  <c r="Q1965" i="9"/>
  <c r="Q1966" i="9"/>
  <c r="Q1967" i="9"/>
  <c r="Q1968" i="9"/>
  <c r="Q1969" i="9"/>
  <c r="Q1970" i="9"/>
  <c r="Q1971" i="9"/>
  <c r="Q1972" i="9"/>
  <c r="Q1973" i="9"/>
  <c r="Q1974" i="9"/>
  <c r="Q1975" i="9"/>
  <c r="Q1976" i="9"/>
  <c r="Q1977" i="9"/>
  <c r="Q1978" i="9"/>
  <c r="Q1979" i="9"/>
  <c r="Q1980" i="9"/>
  <c r="Q1981" i="9"/>
  <c r="Q1982" i="9"/>
  <c r="Q1983" i="9"/>
  <c r="Q1984" i="9"/>
  <c r="Q1985" i="9"/>
  <c r="Q1986" i="9"/>
  <c r="Q1987" i="9"/>
  <c r="Q1988" i="9"/>
  <c r="Q1989" i="9"/>
  <c r="Q1990" i="9"/>
  <c r="Q1991" i="9"/>
  <c r="Q1992" i="9"/>
  <c r="Q1993" i="9"/>
  <c r="Q1994" i="9"/>
  <c r="Q1995" i="9"/>
  <c r="Q1996" i="9"/>
  <c r="Q1997" i="9"/>
  <c r="Q1998" i="9"/>
  <c r="Q1999" i="9"/>
  <c r="Q2000" i="9"/>
  <c r="L3" i="15" l="1"/>
  <c r="L4" i="15"/>
  <c r="L5" i="15"/>
  <c r="L6" i="15"/>
  <c r="L7" i="15"/>
  <c r="L8" i="15"/>
  <c r="L9" i="15"/>
  <c r="L10" i="15"/>
  <c r="L11" i="15"/>
  <c r="L12" i="15"/>
  <c r="L23" i="15"/>
  <c r="L13" i="15"/>
  <c r="L14" i="15"/>
  <c r="L15" i="15"/>
  <c r="L16" i="15"/>
  <c r="L17" i="15"/>
  <c r="L18" i="15"/>
  <c r="L19" i="15"/>
  <c r="L20" i="15"/>
  <c r="L21" i="15"/>
  <c r="L22" i="15"/>
  <c r="L24" i="15"/>
  <c r="L25" i="15"/>
  <c r="L26" i="15"/>
  <c r="L29" i="15"/>
  <c r="L30" i="15"/>
  <c r="L31" i="15"/>
  <c r="L34" i="15"/>
  <c r="L35" i="15"/>
  <c r="L36" i="15"/>
  <c r="L37" i="15"/>
  <c r="L38" i="15"/>
  <c r="L39" i="15"/>
  <c r="L40" i="15"/>
  <c r="L2" i="15"/>
  <c r="L3" i="14" l="1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O112" i="13" l="1"/>
  <c r="O111" i="13"/>
  <c r="O110" i="13"/>
  <c r="O108" i="13"/>
  <c r="O106" i="13"/>
  <c r="O105" i="13"/>
  <c r="O103" i="13" l="1"/>
  <c r="O101" i="13"/>
  <c r="O102" i="13"/>
  <c r="O81" i="13" l="1"/>
  <c r="O63" i="13"/>
  <c r="L2" i="14" l="1"/>
  <c r="O2" i="13"/>
  <c r="O9" i="13" l="1"/>
  <c r="O8" i="13"/>
  <c r="O7" i="13"/>
  <c r="O4" i="13" l="1"/>
  <c r="O5" i="13"/>
  <c r="O6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4" i="13"/>
  <c r="O107" i="13"/>
  <c r="O109" i="13"/>
  <c r="O3" i="13"/>
  <c r="Q349" i="7" l="1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44" i="2" l="1"/>
  <c r="Q443" i="2"/>
  <c r="Q434" i="2"/>
  <c r="Q348" i="7"/>
  <c r="Q347" i="7"/>
  <c r="Q346" i="7"/>
  <c r="Q345" i="7"/>
  <c r="Q344" i="7"/>
  <c r="Q343" i="7"/>
  <c r="Q342" i="7"/>
  <c r="Q415" i="2" l="1"/>
  <c r="Q339" i="7"/>
  <c r="Q338" i="7"/>
  <c r="Q337" i="7"/>
  <c r="Q336" i="7"/>
  <c r="Q335" i="7"/>
  <c r="Q334" i="7"/>
  <c r="Q333" i="7"/>
  <c r="Q332" i="7"/>
  <c r="Q331" i="7"/>
  <c r="Q330" i="7"/>
  <c r="Q329" i="7"/>
  <c r="Q328" i="7"/>
  <c r="Q327" i="7"/>
  <c r="Q326" i="7"/>
  <c r="Q325" i="7"/>
  <c r="Q324" i="7"/>
  <c r="Q323" i="7"/>
  <c r="Q322" i="7"/>
  <c r="Q321" i="7"/>
  <c r="Q320" i="7"/>
  <c r="Q319" i="7"/>
  <c r="Q318" i="7"/>
  <c r="Q317" i="7"/>
  <c r="Q316" i="7"/>
  <c r="Q341" i="7"/>
  <c r="Q340" i="7"/>
  <c r="Q399" i="2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8" i="7"/>
  <c r="Q39" i="7"/>
  <c r="Q35" i="7"/>
  <c r="Q36" i="7"/>
  <c r="Q37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2" i="7"/>
  <c r="Q5" i="6" l="1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3" i="6"/>
  <c r="Q4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2" i="6"/>
  <c r="Q262" i="5" l="1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192" i="5" l="1"/>
  <c r="Q191" i="5"/>
  <c r="Q190" i="5"/>
  <c r="Q189" i="5"/>
  <c r="Q188" i="5"/>
  <c r="Q187" i="5"/>
  <c r="Q186" i="5"/>
  <c r="Q178" i="5"/>
  <c r="Q179" i="5"/>
  <c r="Q180" i="5"/>
  <c r="Q181" i="5"/>
  <c r="Q182" i="5"/>
  <c r="Q183" i="5"/>
  <c r="Q184" i="5"/>
  <c r="Q185" i="5"/>
  <c r="Q437" i="2"/>
  <c r="Q238" i="5"/>
  <c r="Q442" i="2"/>
  <c r="Q441" i="2"/>
  <c r="Q440" i="2"/>
  <c r="Q439" i="2"/>
  <c r="Q237" i="5"/>
  <c r="Q236" i="5"/>
  <c r="Q235" i="5"/>
  <c r="Q234" i="5"/>
  <c r="Q233" i="5"/>
  <c r="Q232" i="5"/>
  <c r="Q421" i="2"/>
  <c r="Q231" i="5"/>
  <c r="Q230" i="5"/>
  <c r="Q229" i="5"/>
  <c r="Q419" i="2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 l="1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" i="5"/>
  <c r="Q456" i="2" l="1"/>
  <c r="Q455" i="2"/>
  <c r="Q454" i="2"/>
  <c r="Q453" i="2"/>
  <c r="Q452" i="2"/>
  <c r="Q451" i="2"/>
  <c r="Q450" i="2"/>
  <c r="Q449" i="2"/>
  <c r="Q448" i="2"/>
  <c r="Q447" i="2"/>
  <c r="P421" i="11" l="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2" i="11"/>
  <c r="P420" i="11"/>
  <c r="P419" i="11"/>
  <c r="Q446" i="2" l="1"/>
  <c r="Q445" i="2"/>
  <c r="Q438" i="2"/>
  <c r="Q436" i="2"/>
  <c r="Q435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0" i="2"/>
  <c r="Q418" i="2"/>
  <c r="Q417" i="2"/>
  <c r="Q416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8" i="2"/>
  <c r="Q26" i="2"/>
  <c r="Q1749" i="9" l="1"/>
  <c r="Q1748" i="9"/>
  <c r="Q1747" i="9"/>
  <c r="Q1746" i="9"/>
  <c r="Q1745" i="9"/>
  <c r="Q1744" i="9"/>
  <c r="Q1743" i="9"/>
  <c r="Q1742" i="9"/>
  <c r="Q1741" i="9"/>
  <c r="Q1740" i="9"/>
  <c r="Q1739" i="9"/>
  <c r="Q1738" i="9"/>
  <c r="Q1737" i="9"/>
  <c r="Q1736" i="9"/>
  <c r="Q1735" i="9"/>
  <c r="Q1734" i="9"/>
  <c r="Q1733" i="9"/>
  <c r="Q1732" i="9"/>
  <c r="Q1731" i="9"/>
  <c r="Q1730" i="9"/>
  <c r="Q1729" i="9"/>
  <c r="Q1728" i="9"/>
  <c r="Q1727" i="9"/>
  <c r="Q1726" i="9"/>
  <c r="Q1725" i="9"/>
  <c r="Q1724" i="9"/>
  <c r="Q1723" i="9"/>
  <c r="Q1722" i="9"/>
  <c r="Q1721" i="9"/>
  <c r="Q1720" i="9"/>
  <c r="Q1719" i="9"/>
  <c r="Q1718" i="9"/>
  <c r="Q1717" i="9"/>
  <c r="Q1716" i="9"/>
  <c r="Q1715" i="9"/>
  <c r="Q1714" i="9"/>
  <c r="Q1713" i="9"/>
  <c r="Q1712" i="9"/>
  <c r="Q1711" i="9"/>
  <c r="Q1710" i="9"/>
  <c r="Q1709" i="9"/>
  <c r="Q1708" i="9"/>
  <c r="Q1707" i="9"/>
  <c r="Q1706" i="9"/>
  <c r="Q1705" i="9"/>
  <c r="Q1704" i="9"/>
  <c r="Q1703" i="9"/>
  <c r="Q1702" i="9"/>
  <c r="P1702" i="9"/>
  <c r="O1702" i="9"/>
  <c r="Q1701" i="9"/>
  <c r="Q1700" i="9"/>
  <c r="Q1699" i="9"/>
  <c r="Q1698" i="9"/>
  <c r="Q1697" i="9"/>
  <c r="Q1696" i="9"/>
  <c r="Q1695" i="9"/>
  <c r="Q1694" i="9"/>
  <c r="Q1693" i="9"/>
  <c r="Q1692" i="9"/>
  <c r="Q1691" i="9"/>
  <c r="Q1690" i="9"/>
  <c r="Q1689" i="9"/>
  <c r="Q1688" i="9"/>
  <c r="Q1687" i="9"/>
  <c r="Q1686" i="9"/>
  <c r="Q1685" i="9"/>
  <c r="Q1684" i="9"/>
  <c r="Q1683" i="9"/>
  <c r="Q1682" i="9"/>
  <c r="Q1681" i="9"/>
  <c r="Q1680" i="9"/>
  <c r="Q1679" i="9"/>
  <c r="Q1678" i="9"/>
  <c r="Q1677" i="9"/>
  <c r="Q1676" i="9"/>
  <c r="Q1675" i="9"/>
  <c r="Q1674" i="9"/>
  <c r="Q1673" i="9"/>
  <c r="Q1672" i="9"/>
  <c r="Q1671" i="9"/>
  <c r="Q1670" i="9"/>
  <c r="Q1669" i="9"/>
  <c r="Q1668" i="9"/>
  <c r="Q1667" i="9"/>
  <c r="Q1666" i="9"/>
  <c r="Q1665" i="9"/>
  <c r="Q1664" i="9"/>
  <c r="Q1663" i="9"/>
  <c r="Q1662" i="9"/>
  <c r="Q1661" i="9"/>
  <c r="Q1660" i="9"/>
  <c r="P1659" i="9"/>
  <c r="O1659" i="9"/>
  <c r="Q1659" i="9" s="1"/>
  <c r="Q1658" i="9"/>
  <c r="Q1657" i="9"/>
  <c r="Q1656" i="9"/>
  <c r="Q1655" i="9"/>
  <c r="Q1654" i="9"/>
  <c r="Q1653" i="9"/>
  <c r="Q1652" i="9"/>
  <c r="Q1651" i="9"/>
  <c r="Q1650" i="9"/>
  <c r="Q1649" i="9"/>
  <c r="Q1648" i="9"/>
  <c r="Q1647" i="9"/>
  <c r="Q1646" i="9"/>
  <c r="Q1645" i="9"/>
  <c r="Q1644" i="9"/>
  <c r="Q1643" i="9"/>
  <c r="Q1642" i="9"/>
  <c r="Q1641" i="9"/>
  <c r="Q1640" i="9"/>
  <c r="Q1639" i="9"/>
  <c r="Q1638" i="9"/>
  <c r="Q1637" i="9"/>
  <c r="Q1636" i="9"/>
  <c r="Q1635" i="9"/>
  <c r="Q1634" i="9"/>
  <c r="Q1633" i="9"/>
  <c r="Q1632" i="9"/>
  <c r="Q1631" i="9"/>
  <c r="Q1630" i="9"/>
  <c r="Q1629" i="9"/>
  <c r="Q1628" i="9"/>
  <c r="Q1627" i="9"/>
  <c r="Q1626" i="9"/>
  <c r="Q1625" i="9"/>
  <c r="Q1624" i="9"/>
  <c r="Q1623" i="9"/>
  <c r="Q1622" i="9"/>
  <c r="Q1621" i="9"/>
  <c r="Q1620" i="9"/>
  <c r="Q1619" i="9"/>
  <c r="Q1618" i="9"/>
  <c r="Q1617" i="9"/>
  <c r="Q1616" i="9"/>
  <c r="Q1615" i="9"/>
  <c r="Q1614" i="9"/>
  <c r="Q1613" i="9"/>
  <c r="Q1612" i="9"/>
  <c r="Q1611" i="9"/>
  <c r="Q1610" i="9"/>
  <c r="Q1609" i="9"/>
  <c r="Q1608" i="9"/>
  <c r="Q1607" i="9"/>
  <c r="Q1606" i="9"/>
  <c r="Q1605" i="9"/>
  <c r="Q1604" i="9"/>
  <c r="Q1603" i="9"/>
  <c r="Q1602" i="9"/>
  <c r="Q1601" i="9"/>
  <c r="Q1600" i="9"/>
  <c r="Q1599" i="9"/>
  <c r="Q1598" i="9"/>
  <c r="Q1597" i="9"/>
  <c r="Q1596" i="9"/>
  <c r="Q1595" i="9"/>
  <c r="Q1594" i="9"/>
  <c r="Q1593" i="9"/>
  <c r="Q1592" i="9"/>
  <c r="Q1591" i="9"/>
  <c r="Q1590" i="9"/>
  <c r="Q1589" i="9"/>
  <c r="Q1588" i="9"/>
  <c r="Q1587" i="9"/>
  <c r="Q1586" i="9"/>
  <c r="Q1585" i="9"/>
  <c r="Q1584" i="9"/>
  <c r="Q1583" i="9"/>
  <c r="Q1582" i="9"/>
  <c r="Q1581" i="9"/>
  <c r="Q1580" i="9"/>
  <c r="Q1579" i="9"/>
  <c r="Q1578" i="9"/>
  <c r="Q1577" i="9"/>
  <c r="Q1576" i="9"/>
  <c r="Q1575" i="9"/>
  <c r="Q1574" i="9"/>
  <c r="Q1573" i="9"/>
  <c r="Q1572" i="9"/>
  <c r="Q1571" i="9"/>
  <c r="Q1570" i="9"/>
  <c r="Q1569" i="9"/>
  <c r="Q1568" i="9"/>
  <c r="Q1567" i="9"/>
  <c r="Q1566" i="9"/>
  <c r="Q1565" i="9"/>
  <c r="Q1564" i="9"/>
  <c r="Q1563" i="9"/>
  <c r="Q1562" i="9"/>
  <c r="Q1561" i="9"/>
  <c r="Q1560" i="9"/>
  <c r="Q1559" i="9"/>
  <c r="Q1558" i="9"/>
  <c r="Q1557" i="9"/>
  <c r="Q1556" i="9"/>
  <c r="Q1555" i="9"/>
  <c r="Q1554" i="9"/>
  <c r="Q1553" i="9"/>
  <c r="Q1552" i="9"/>
  <c r="Q1551" i="9"/>
  <c r="Q1550" i="9"/>
  <c r="Q1549" i="9"/>
  <c r="Q1548" i="9"/>
  <c r="Q1547" i="9"/>
  <c r="Q1546" i="9"/>
  <c r="Q1545" i="9"/>
  <c r="Q1544" i="9"/>
  <c r="Q1543" i="9"/>
  <c r="Q1542" i="9"/>
  <c r="Q1541" i="9"/>
  <c r="Q1540" i="9"/>
  <c r="Q1539" i="9"/>
  <c r="Q1538" i="9"/>
  <c r="Q1537" i="9"/>
  <c r="Q1536" i="9"/>
  <c r="Q1535" i="9"/>
  <c r="Q1534" i="9"/>
  <c r="Q1533" i="9"/>
  <c r="Q1532" i="9"/>
  <c r="Q1531" i="9"/>
  <c r="Q1530" i="9"/>
  <c r="Q1529" i="9"/>
  <c r="Q1528" i="9"/>
  <c r="Q1527" i="9"/>
  <c r="Q1526" i="9"/>
  <c r="Q1525" i="9"/>
  <c r="Q1524" i="9"/>
  <c r="Q1523" i="9"/>
  <c r="Q1522" i="9"/>
  <c r="Q1521" i="9"/>
  <c r="Q1520" i="9"/>
  <c r="Q1519" i="9"/>
  <c r="Q1518" i="9"/>
  <c r="Q1517" i="9"/>
  <c r="Q1516" i="9"/>
  <c r="Q1515" i="9"/>
  <c r="Q1514" i="9"/>
  <c r="Q1513" i="9"/>
  <c r="Q1512" i="9"/>
  <c r="Q1511" i="9"/>
  <c r="Q1510" i="9"/>
  <c r="Q1509" i="9"/>
  <c r="Q1508" i="9"/>
  <c r="Q1507" i="9"/>
  <c r="Q1506" i="9"/>
  <c r="Q1505" i="9"/>
  <c r="Q1504" i="9"/>
  <c r="Q1503" i="9"/>
  <c r="Q1502" i="9"/>
  <c r="Q1501" i="9"/>
  <c r="Q1500" i="9"/>
  <c r="Q1499" i="9"/>
  <c r="Q1498" i="9"/>
  <c r="Q1497" i="9"/>
  <c r="Q1496" i="9"/>
  <c r="Q1495" i="9"/>
  <c r="Q1494" i="9"/>
  <c r="Q1493" i="9"/>
  <c r="Q1492" i="9"/>
  <c r="Q1491" i="9"/>
  <c r="Q1490" i="9"/>
  <c r="Q1489" i="9"/>
  <c r="Q1488" i="9"/>
  <c r="Q1487" i="9"/>
  <c r="Q1486" i="9"/>
  <c r="Q1485" i="9"/>
  <c r="Q1484" i="9"/>
  <c r="Q1483" i="9"/>
  <c r="Q1482" i="9"/>
  <c r="Q1481" i="9"/>
  <c r="Q1480" i="9"/>
  <c r="Q1479" i="9"/>
  <c r="Q1478" i="9"/>
  <c r="Q1477" i="9"/>
  <c r="Q1476" i="9"/>
  <c r="Q1475" i="9"/>
  <c r="Q1474" i="9"/>
  <c r="Q1473" i="9"/>
  <c r="Q1472" i="9"/>
  <c r="Q1471" i="9"/>
  <c r="Q1470" i="9"/>
  <c r="Q1469" i="9"/>
  <c r="Q1468" i="9"/>
  <c r="Q1467" i="9"/>
  <c r="Q1466" i="9"/>
  <c r="Q1465" i="9"/>
  <c r="Q1464" i="9"/>
  <c r="Q1463" i="9"/>
  <c r="Q1462" i="9"/>
  <c r="Q1461" i="9"/>
  <c r="Q1460" i="9"/>
  <c r="Q1459" i="9"/>
  <c r="Q1458" i="9"/>
  <c r="Q1457" i="9"/>
  <c r="Q1456" i="9"/>
  <c r="Q1455" i="9"/>
  <c r="Q1454" i="9"/>
  <c r="Q1453" i="9"/>
  <c r="Q1452" i="9"/>
  <c r="Q1451" i="9"/>
  <c r="Q1450" i="9"/>
  <c r="Q1449" i="9"/>
  <c r="Q1448" i="9"/>
  <c r="Q1447" i="9"/>
  <c r="Q1446" i="9"/>
  <c r="Q1445" i="9"/>
  <c r="Q1444" i="9"/>
  <c r="Q1443" i="9"/>
  <c r="Q1442" i="9"/>
  <c r="Q1441" i="9"/>
  <c r="Q1440" i="9"/>
  <c r="Q1439" i="9"/>
  <c r="Q1438" i="9"/>
  <c r="Q1437" i="9"/>
  <c r="Q1436" i="9"/>
  <c r="Q1435" i="9"/>
  <c r="Q1434" i="9"/>
  <c r="Q1433" i="9"/>
  <c r="Q1432" i="9"/>
  <c r="Q1431" i="9"/>
  <c r="Q1430" i="9"/>
  <c r="Q1429" i="9"/>
  <c r="Q1428" i="9"/>
  <c r="Q1427" i="9"/>
  <c r="Q1426" i="9"/>
  <c r="Q1425" i="9"/>
  <c r="Q1424" i="9"/>
  <c r="Q1423" i="9"/>
  <c r="Q1422" i="9"/>
  <c r="Q1421" i="9"/>
  <c r="Q1420" i="9"/>
  <c r="Q1419" i="9"/>
  <c r="Q1418" i="9"/>
  <c r="Q1417" i="9"/>
  <c r="Q1416" i="9"/>
  <c r="Q1415" i="9"/>
  <c r="Q1414" i="9"/>
  <c r="Q1413" i="9"/>
  <c r="Q1412" i="9"/>
  <c r="Q1411" i="9"/>
  <c r="Q1410" i="9"/>
  <c r="P1409" i="9"/>
  <c r="O1409" i="9"/>
  <c r="Q1409" i="9" s="1"/>
  <c r="P1408" i="9"/>
  <c r="O1408" i="9"/>
  <c r="Q1408" i="9" s="1"/>
  <c r="Q1407" i="9"/>
  <c r="Q1406" i="9"/>
  <c r="Q1405" i="9"/>
  <c r="Q1404" i="9"/>
  <c r="Q1403" i="9"/>
  <c r="Q1402" i="9"/>
  <c r="Q1401" i="9"/>
  <c r="Q1400" i="9"/>
  <c r="Q1399" i="9"/>
  <c r="Q1398" i="9"/>
  <c r="Q1397" i="9"/>
  <c r="Q1396" i="9"/>
  <c r="Q1395" i="9"/>
  <c r="Q1394" i="9"/>
  <c r="Q1393" i="9"/>
  <c r="Q1392" i="9"/>
  <c r="Q1391" i="9"/>
  <c r="Q1390" i="9"/>
  <c r="Q1389" i="9"/>
  <c r="Q1388" i="9"/>
  <c r="Q1387" i="9"/>
  <c r="Q1386" i="9"/>
  <c r="Q1385" i="9"/>
  <c r="Q1384" i="9"/>
  <c r="Q1383" i="9"/>
  <c r="Q1382" i="9"/>
  <c r="Q1381" i="9"/>
  <c r="Q1380" i="9"/>
  <c r="P1379" i="9"/>
  <c r="O1379" i="9"/>
  <c r="Q1379" i="9" s="1"/>
  <c r="Q1378" i="9"/>
  <c r="Q1377" i="9"/>
  <c r="Q1376" i="9"/>
  <c r="Q1375" i="9"/>
  <c r="Q1374" i="9"/>
  <c r="Q1373" i="9"/>
  <c r="Q1372" i="9"/>
  <c r="Q1371" i="9"/>
  <c r="Q1370" i="9"/>
  <c r="Q1369" i="9"/>
  <c r="Q1368" i="9"/>
  <c r="Q1367" i="9"/>
  <c r="Q1366" i="9"/>
  <c r="Q1365" i="9"/>
  <c r="Q1364" i="9"/>
  <c r="Q1363" i="9"/>
  <c r="Q1362" i="9"/>
  <c r="Q1361" i="9"/>
  <c r="Q1360" i="9"/>
  <c r="Q1359" i="9"/>
  <c r="Q1358" i="9"/>
  <c r="Q1357" i="9"/>
  <c r="Q1356" i="9"/>
  <c r="Q1355" i="9"/>
  <c r="Q1354" i="9"/>
  <c r="Q1353" i="9"/>
  <c r="Q1352" i="9"/>
  <c r="Q1351" i="9"/>
  <c r="Q1350" i="9"/>
  <c r="Q1349" i="9"/>
  <c r="Q1348" i="9"/>
  <c r="Q1347" i="9"/>
  <c r="P1346" i="9"/>
  <c r="O1346" i="9"/>
  <c r="Q1346" i="9" s="1"/>
  <c r="Q1345" i="9"/>
  <c r="Q1344" i="9"/>
  <c r="Q1343" i="9"/>
  <c r="Q1342" i="9"/>
  <c r="Q1341" i="9"/>
  <c r="Q1340" i="9"/>
  <c r="Q1339" i="9"/>
  <c r="Q1338" i="9"/>
  <c r="Q1337" i="9"/>
  <c r="Q1336" i="9"/>
  <c r="Q1335" i="9"/>
  <c r="Q1334" i="9"/>
  <c r="Q1333" i="9"/>
  <c r="Q1332" i="9"/>
  <c r="Q1331" i="9"/>
  <c r="Q1330" i="9"/>
  <c r="Q1329" i="9"/>
  <c r="Q1328" i="9"/>
  <c r="Q1327" i="9"/>
  <c r="Q1326" i="9"/>
  <c r="Q1325" i="9"/>
  <c r="Q1324" i="9"/>
  <c r="Q1323" i="9"/>
  <c r="Q1322" i="9"/>
  <c r="P1322" i="9"/>
  <c r="O1322" i="9"/>
  <c r="P1321" i="9"/>
  <c r="O1321" i="9"/>
  <c r="Q1321" i="9" s="1"/>
  <c r="P1320" i="9"/>
  <c r="O1320" i="9"/>
  <c r="Q1320" i="9" s="1"/>
  <c r="Q1319" i="9"/>
  <c r="Q1318" i="9"/>
  <c r="Q1317" i="9"/>
  <c r="Q1316" i="9"/>
  <c r="Q1315" i="9"/>
  <c r="Q1314" i="9"/>
  <c r="Q1313" i="9"/>
  <c r="Q1312" i="9"/>
  <c r="Q1311" i="9"/>
  <c r="Q1310" i="9"/>
  <c r="Q1309" i="9"/>
  <c r="Q1308" i="9"/>
  <c r="Q1307" i="9"/>
  <c r="Q1306" i="9"/>
  <c r="Q1305" i="9"/>
  <c r="Q1304" i="9"/>
  <c r="Q1303" i="9"/>
  <c r="Q1302" i="9"/>
  <c r="Q1301" i="9"/>
  <c r="Q1300" i="9"/>
  <c r="Q1299" i="9"/>
  <c r="Q1298" i="9"/>
  <c r="Q1297" i="9"/>
  <c r="Q1296" i="9"/>
  <c r="Q1295" i="9"/>
  <c r="Q1294" i="9"/>
  <c r="Q1293" i="9"/>
  <c r="Q1292" i="9"/>
  <c r="Q1291" i="9"/>
  <c r="Q1290" i="9"/>
  <c r="Q1289" i="9"/>
  <c r="Q1288" i="9"/>
  <c r="Q1287" i="9"/>
  <c r="Q1286" i="9"/>
  <c r="Q1285" i="9"/>
  <c r="Q1284" i="9"/>
  <c r="Q1283" i="9"/>
  <c r="Q1282" i="9"/>
  <c r="Q1281" i="9"/>
  <c r="Q1280" i="9"/>
  <c r="Q1279" i="9"/>
  <c r="Q1278" i="9"/>
  <c r="Q1277" i="9"/>
  <c r="Q1276" i="9"/>
  <c r="Q1275" i="9"/>
  <c r="Q1274" i="9"/>
  <c r="Q1273" i="9"/>
  <c r="Q1272" i="9"/>
  <c r="Q1271" i="9"/>
  <c r="Q1270" i="9"/>
  <c r="Q1269" i="9"/>
  <c r="Q1268" i="9"/>
  <c r="Q1267" i="9"/>
  <c r="Q1266" i="9"/>
  <c r="Q1265" i="9"/>
  <c r="Q1264" i="9"/>
  <c r="Q1263" i="9"/>
  <c r="Q1262" i="9"/>
  <c r="Q1261" i="9"/>
  <c r="Q1260" i="9"/>
  <c r="Q1259" i="9"/>
  <c r="Q1258" i="9"/>
  <c r="Q1257" i="9"/>
  <c r="Q1256" i="9"/>
  <c r="Q1255" i="9"/>
  <c r="Q1254" i="9"/>
  <c r="Q1253" i="9"/>
  <c r="Q1252" i="9"/>
  <c r="Q1251" i="9"/>
  <c r="Q1250" i="9"/>
  <c r="Q1249" i="9"/>
  <c r="Q1248" i="9"/>
  <c r="Q1247" i="9"/>
  <c r="Q1246" i="9"/>
  <c r="Q1245" i="9"/>
  <c r="Q1244" i="9"/>
  <c r="Q1243" i="9"/>
  <c r="Q1242" i="9"/>
  <c r="Q1241" i="9"/>
  <c r="Q1240" i="9"/>
  <c r="Q1239" i="9"/>
  <c r="Q1238" i="9"/>
  <c r="Q1237" i="9"/>
  <c r="Q1236" i="9"/>
  <c r="Q1235" i="9"/>
  <c r="Q1234" i="9"/>
  <c r="Q1233" i="9"/>
  <c r="Q1232" i="9"/>
  <c r="Q1231" i="9"/>
  <c r="Q1230" i="9"/>
  <c r="Q1229" i="9"/>
  <c r="Q1228" i="9"/>
  <c r="Q1227" i="9"/>
  <c r="Q1226" i="9"/>
  <c r="Q1225" i="9"/>
  <c r="Q1224" i="9"/>
  <c r="Q1223" i="9"/>
  <c r="Q1222" i="9"/>
  <c r="Q1221" i="9"/>
  <c r="Q1220" i="9"/>
  <c r="Q1219" i="9"/>
  <c r="Q1218" i="9"/>
  <c r="Q1217" i="9"/>
  <c r="Q1216" i="9"/>
  <c r="Q1215" i="9"/>
  <c r="Q1214" i="9"/>
  <c r="Q1213" i="9"/>
  <c r="Q1212" i="9"/>
  <c r="Q1211" i="9"/>
  <c r="Q1210" i="9"/>
  <c r="Q1209" i="9"/>
  <c r="Q1208" i="9"/>
  <c r="Q1207" i="9"/>
  <c r="Q1206" i="9"/>
  <c r="Q1205" i="9"/>
  <c r="Q1204" i="9"/>
  <c r="Q1203" i="9"/>
  <c r="Q1202" i="9"/>
  <c r="Q1201" i="9"/>
  <c r="Q1200" i="9"/>
  <c r="Q1199" i="9"/>
  <c r="Q1198" i="9"/>
  <c r="Q1197" i="9"/>
  <c r="Q1196" i="9"/>
  <c r="Q1195" i="9"/>
  <c r="Q1194" i="9"/>
  <c r="Q1193" i="9"/>
  <c r="Q1192" i="9"/>
  <c r="Q1191" i="9"/>
  <c r="Q1190" i="9"/>
  <c r="Q1189" i="9"/>
  <c r="Q1188" i="9"/>
  <c r="Q1187" i="9"/>
  <c r="Q1186" i="9"/>
  <c r="Q1185" i="9"/>
  <c r="Q1184" i="9"/>
  <c r="Q1183" i="9"/>
  <c r="Q1182" i="9"/>
  <c r="Q1181" i="9"/>
  <c r="Q1180" i="9"/>
  <c r="Q1179" i="9"/>
  <c r="Q1178" i="9"/>
  <c r="Q1177" i="9"/>
  <c r="Q1176" i="9"/>
  <c r="Q1175" i="9"/>
  <c r="Q1174" i="9"/>
  <c r="Q1173" i="9"/>
  <c r="Q1172" i="9"/>
  <c r="Q1171" i="9"/>
  <c r="Q1170" i="9"/>
  <c r="Q1169" i="9"/>
  <c r="Q1168" i="9"/>
  <c r="Q1167" i="9"/>
  <c r="Q1166" i="9"/>
  <c r="Q1165" i="9"/>
  <c r="Q1164" i="9"/>
  <c r="Q1163" i="9"/>
  <c r="Q1162" i="9"/>
  <c r="P1161" i="9"/>
  <c r="Q1161" i="9" s="1"/>
  <c r="O1161" i="9"/>
  <c r="P1160" i="9"/>
  <c r="O1160" i="9"/>
  <c r="Q1160" i="9" s="1"/>
  <c r="Q1159" i="9"/>
  <c r="Q1158" i="9"/>
  <c r="Q1157" i="9"/>
  <c r="Q1156" i="9"/>
  <c r="Q1155" i="9"/>
  <c r="Q1154" i="9"/>
  <c r="Q1153" i="9"/>
  <c r="Q1152" i="9"/>
  <c r="Q1151" i="9"/>
  <c r="Q1150" i="9"/>
  <c r="Q1149" i="9"/>
  <c r="Q1148" i="9"/>
  <c r="Q1147" i="9"/>
  <c r="Q1146" i="9"/>
  <c r="Q1145" i="9"/>
  <c r="Q1144" i="9"/>
  <c r="Q1143" i="9"/>
  <c r="Q1142" i="9"/>
  <c r="Q1141" i="9"/>
  <c r="Q1140" i="9"/>
  <c r="Q1139" i="9"/>
  <c r="Q1138" i="9"/>
  <c r="Q1137" i="9"/>
  <c r="Q1136" i="9"/>
  <c r="Q1135" i="9"/>
  <c r="Q1134" i="9"/>
  <c r="Q1133" i="9"/>
  <c r="Q1132" i="9"/>
  <c r="Q1131" i="9"/>
  <c r="Q1130" i="9"/>
  <c r="Q1129" i="9"/>
  <c r="Q1128" i="9"/>
  <c r="Q1127" i="9"/>
  <c r="Q1126" i="9"/>
  <c r="Q1125" i="9"/>
  <c r="Q1124" i="9"/>
  <c r="Q1123" i="9"/>
  <c r="Q1122" i="9"/>
  <c r="Q1121" i="9"/>
  <c r="Q1120" i="9"/>
  <c r="Q1119" i="9"/>
  <c r="Q1118" i="9"/>
  <c r="Q1117" i="9"/>
  <c r="Q1116" i="9"/>
  <c r="Q1115" i="9"/>
  <c r="Q1114" i="9"/>
  <c r="Q1113" i="9"/>
  <c r="Q1112" i="9"/>
  <c r="Q1111" i="9"/>
  <c r="Q1110" i="9"/>
  <c r="Q1109" i="9"/>
  <c r="Q1108" i="9"/>
  <c r="Q1107" i="9"/>
  <c r="Q1106" i="9"/>
  <c r="Q1105" i="9"/>
  <c r="Q1104" i="9"/>
  <c r="Q1103" i="9"/>
  <c r="Q1102" i="9"/>
  <c r="Q1101" i="9"/>
  <c r="Q1100" i="9"/>
  <c r="Q1099" i="9"/>
  <c r="Q1098" i="9"/>
  <c r="Q1097" i="9"/>
  <c r="Q1096" i="9"/>
  <c r="Q1095" i="9"/>
  <c r="Q1094" i="9"/>
  <c r="Q1093" i="9"/>
  <c r="Q1092" i="9"/>
  <c r="Q1091" i="9"/>
  <c r="Q1090" i="9"/>
  <c r="Q1089" i="9"/>
  <c r="Q1088" i="9"/>
  <c r="Q1087" i="9"/>
  <c r="Q1086" i="9"/>
  <c r="Q1085" i="9"/>
  <c r="Q1084" i="9"/>
  <c r="Q1083" i="9"/>
  <c r="Q1082" i="9"/>
  <c r="Q1081" i="9"/>
  <c r="Q1080" i="9"/>
  <c r="Q1079" i="9"/>
  <c r="Q1078" i="9"/>
  <c r="Q1077" i="9"/>
  <c r="Q1076" i="9"/>
  <c r="Q1075" i="9"/>
  <c r="Q1074" i="9"/>
  <c r="Q1073" i="9"/>
  <c r="Q1072" i="9"/>
  <c r="Q1071" i="9"/>
  <c r="Q1070" i="9"/>
  <c r="Q1069" i="9"/>
  <c r="Q1068" i="9"/>
  <c r="Q1067" i="9"/>
  <c r="Q1066" i="9"/>
  <c r="Q1065" i="9"/>
  <c r="Q1064" i="9"/>
  <c r="Q1063" i="9"/>
  <c r="Q1062" i="9"/>
  <c r="Q1061" i="9"/>
  <c r="Q1060" i="9"/>
  <c r="Q1059" i="9"/>
  <c r="Q1058" i="9"/>
  <c r="Q1057" i="9"/>
  <c r="Q1056" i="9"/>
  <c r="Q1055" i="9"/>
  <c r="Q1054" i="9"/>
  <c r="Q1053" i="9"/>
  <c r="Q1052" i="9"/>
  <c r="Q1051" i="9"/>
  <c r="Q1050" i="9"/>
  <c r="Q1049" i="9"/>
  <c r="Q1048" i="9"/>
  <c r="P1047" i="9"/>
  <c r="O1047" i="9"/>
  <c r="Q1047" i="9" s="1"/>
  <c r="Q1046" i="9"/>
  <c r="Q1045" i="9"/>
  <c r="Q1044" i="9"/>
  <c r="Q1043" i="9"/>
  <c r="Q1042" i="9"/>
  <c r="Q1041" i="9"/>
  <c r="Q1040" i="9"/>
  <c r="Q1039" i="9"/>
  <c r="Q1038" i="9"/>
  <c r="Q1037" i="9"/>
  <c r="Q1036" i="9"/>
  <c r="Q1035" i="9"/>
  <c r="Q1034" i="9"/>
  <c r="Q1033" i="9"/>
  <c r="Q1032" i="9"/>
  <c r="Q1031" i="9"/>
  <c r="Q1030" i="9"/>
  <c r="Q1029" i="9"/>
  <c r="Q1028" i="9"/>
  <c r="Q1027" i="9"/>
  <c r="Q1026" i="9"/>
  <c r="Q1025" i="9"/>
  <c r="Q1024" i="9"/>
  <c r="Q1023" i="9"/>
  <c r="Q1022" i="9"/>
  <c r="Q1021" i="9"/>
  <c r="Q1020" i="9"/>
  <c r="Q1019" i="9"/>
  <c r="Q1018" i="9"/>
  <c r="Q1017" i="9"/>
  <c r="Q1016" i="9"/>
  <c r="Q1015" i="9"/>
  <c r="Q1014" i="9"/>
  <c r="Q1013" i="9"/>
  <c r="Q1012" i="9"/>
  <c r="Q1011" i="9"/>
  <c r="Q1010" i="9"/>
  <c r="Q1009" i="9"/>
  <c r="Q1008" i="9"/>
  <c r="Q1007" i="9"/>
  <c r="Q1006" i="9"/>
  <c r="Q1005" i="9"/>
  <c r="Q1004" i="9"/>
  <c r="Q1003" i="9"/>
  <c r="Q1002" i="9"/>
  <c r="Q1001" i="9"/>
  <c r="Q1000" i="9"/>
  <c r="Q999" i="9"/>
  <c r="Q998" i="9"/>
  <c r="Q997" i="9"/>
  <c r="Q996" i="9"/>
  <c r="Q995" i="9"/>
  <c r="Q994" i="9"/>
  <c r="Q993" i="9"/>
  <c r="Q992" i="9"/>
  <c r="Q991" i="9"/>
  <c r="Q990" i="9"/>
  <c r="Q989" i="9"/>
  <c r="Q988" i="9"/>
  <c r="Q987" i="9"/>
  <c r="Q986" i="9"/>
  <c r="Q985" i="9"/>
  <c r="Q984" i="9"/>
  <c r="Q983" i="9"/>
  <c r="Q982" i="9"/>
  <c r="Q981" i="9"/>
  <c r="Q980" i="9"/>
  <c r="Q979" i="9"/>
  <c r="Q978" i="9"/>
  <c r="Q977" i="9"/>
  <c r="Q976" i="9"/>
  <c r="Q975" i="9"/>
  <c r="Q974" i="9"/>
  <c r="Q973" i="9"/>
  <c r="Q972" i="9"/>
  <c r="Q971" i="9"/>
  <c r="Q970" i="9"/>
  <c r="Q969" i="9"/>
  <c r="Q968" i="9"/>
  <c r="Q967" i="9"/>
  <c r="Q966" i="9"/>
  <c r="Q965" i="9"/>
  <c r="Q964" i="9"/>
  <c r="Q963" i="9"/>
  <c r="Q962" i="9"/>
  <c r="Q961" i="9"/>
  <c r="Q960" i="9"/>
  <c r="Q959" i="9"/>
  <c r="Q958" i="9"/>
  <c r="Q957" i="9"/>
  <c r="Q956" i="9"/>
  <c r="Q955" i="9"/>
  <c r="Q954" i="9"/>
  <c r="Q953" i="9"/>
  <c r="Q952" i="9"/>
  <c r="Q951" i="9"/>
  <c r="Q950" i="9"/>
  <c r="Q949" i="9"/>
  <c r="Q948" i="9"/>
  <c r="Q947" i="9"/>
  <c r="Q946" i="9"/>
  <c r="Q945" i="9"/>
  <c r="Q944" i="9"/>
  <c r="Q943" i="9"/>
  <c r="Q942" i="9"/>
  <c r="Q941" i="9"/>
  <c r="Q940" i="9"/>
  <c r="Q939" i="9"/>
  <c r="Q938" i="9"/>
  <c r="Q937" i="9"/>
  <c r="Q936" i="9"/>
  <c r="Q935" i="9"/>
  <c r="Q934" i="9"/>
  <c r="P934" i="9"/>
  <c r="O934" i="9"/>
  <c r="Q933" i="9"/>
  <c r="Q932" i="9"/>
  <c r="Q931" i="9"/>
  <c r="Q930" i="9"/>
  <c r="Q929" i="9"/>
  <c r="Q928" i="9"/>
  <c r="Q927" i="9"/>
  <c r="Q926" i="9"/>
  <c r="Q925" i="9"/>
  <c r="Q924" i="9"/>
  <c r="Q923" i="9"/>
  <c r="Q922" i="9"/>
  <c r="Q921" i="9"/>
  <c r="Q920" i="9"/>
  <c r="Q919" i="9"/>
  <c r="Q918" i="9"/>
  <c r="Q917" i="9"/>
  <c r="Q916" i="9"/>
  <c r="Q915" i="9"/>
  <c r="Q914" i="9"/>
  <c r="Q913" i="9"/>
  <c r="Q912" i="9"/>
  <c r="Q911" i="9"/>
  <c r="Q910" i="9"/>
  <c r="Q909" i="9"/>
  <c r="Q908" i="9"/>
  <c r="Q907" i="9"/>
  <c r="Q906" i="9"/>
  <c r="Q905" i="9"/>
  <c r="Q904" i="9"/>
  <c r="Q903" i="9"/>
  <c r="Q902" i="9"/>
  <c r="Q901" i="9"/>
  <c r="Q900" i="9"/>
  <c r="Q899" i="9"/>
  <c r="Q898" i="9"/>
  <c r="Q897" i="9"/>
  <c r="Q896" i="9"/>
  <c r="Q895" i="9"/>
  <c r="Q894" i="9"/>
  <c r="Q893" i="9"/>
  <c r="Q892" i="9"/>
  <c r="Q891" i="9"/>
  <c r="Q890" i="9"/>
  <c r="Q889" i="9"/>
  <c r="Q888" i="9"/>
  <c r="Q887" i="9"/>
  <c r="Q886" i="9"/>
  <c r="Q885" i="9"/>
  <c r="Q884" i="9"/>
  <c r="Q883" i="9"/>
  <c r="Q882" i="9"/>
  <c r="Q881" i="9"/>
  <c r="Q880" i="9"/>
  <c r="Q879" i="9"/>
  <c r="P878" i="9"/>
  <c r="O878" i="9"/>
  <c r="Q878" i="9" s="1"/>
  <c r="Q877" i="9"/>
  <c r="Q876" i="9"/>
  <c r="Q875" i="9"/>
  <c r="Q874" i="9"/>
  <c r="Q873" i="9"/>
  <c r="Q872" i="9"/>
  <c r="Q871" i="9"/>
  <c r="Q870" i="9"/>
  <c r="Q869" i="9"/>
  <c r="Q868" i="9"/>
  <c r="Q867" i="9"/>
  <c r="Q866" i="9"/>
  <c r="Q865" i="9"/>
  <c r="Q864" i="9"/>
  <c r="Q863" i="9"/>
  <c r="Q862" i="9"/>
  <c r="Q861" i="9"/>
  <c r="Q860" i="9"/>
  <c r="Q859" i="9"/>
  <c r="Q858" i="9"/>
  <c r="Q857" i="9"/>
  <c r="Q856" i="9"/>
  <c r="Q855" i="9"/>
  <c r="Q854" i="9"/>
  <c r="Q853" i="9"/>
  <c r="Q852" i="9"/>
  <c r="Q851" i="9"/>
  <c r="Q850" i="9"/>
  <c r="Q849" i="9"/>
  <c r="Q848" i="9"/>
  <c r="Q847" i="9"/>
  <c r="Q846" i="9"/>
  <c r="Q845" i="9"/>
  <c r="Q844" i="9"/>
  <c r="Q843" i="9"/>
  <c r="Q842" i="9"/>
  <c r="Q841" i="9"/>
  <c r="Q840" i="9"/>
  <c r="Q839" i="9"/>
  <c r="Q838" i="9"/>
  <c r="Q837" i="9"/>
  <c r="Q836" i="9"/>
  <c r="Q835" i="9"/>
  <c r="Q834" i="9"/>
  <c r="Q833" i="9"/>
  <c r="Q832" i="9"/>
  <c r="Q831" i="9"/>
  <c r="Q830" i="9"/>
  <c r="Q829" i="9"/>
  <c r="Q828" i="9"/>
  <c r="Q827" i="9"/>
  <c r="Q826" i="9"/>
  <c r="Q825" i="9"/>
  <c r="Q824" i="9"/>
  <c r="Q823" i="9"/>
  <c r="Q822" i="9"/>
  <c r="Q821" i="9"/>
  <c r="Q820" i="9"/>
  <c r="Q819" i="9"/>
  <c r="Q818" i="9"/>
  <c r="Q817" i="9"/>
  <c r="Q816" i="9"/>
  <c r="Q815" i="9"/>
  <c r="Q814" i="9"/>
  <c r="Q813" i="9"/>
  <c r="Q812" i="9"/>
  <c r="Q811" i="9"/>
  <c r="Q810" i="9"/>
  <c r="Q809" i="9"/>
  <c r="Q808" i="9"/>
  <c r="Q807" i="9"/>
  <c r="Q806" i="9"/>
  <c r="Q805" i="9"/>
  <c r="Q804" i="9"/>
  <c r="Q803" i="9"/>
  <c r="Q802" i="9"/>
  <c r="Q801" i="9"/>
  <c r="Q800" i="9"/>
  <c r="Q799" i="9"/>
  <c r="Q798" i="9"/>
  <c r="Q797" i="9"/>
  <c r="Q796" i="9"/>
  <c r="Q795" i="9"/>
  <c r="Q794" i="9"/>
  <c r="P794" i="9"/>
  <c r="O794" i="9"/>
  <c r="Q793" i="9"/>
  <c r="Q792" i="9"/>
  <c r="Q791" i="9"/>
  <c r="Q790" i="9"/>
  <c r="Q789" i="9"/>
  <c r="Q788" i="9"/>
  <c r="Q787" i="9"/>
  <c r="Q786" i="9"/>
  <c r="Q785" i="9"/>
  <c r="Q784" i="9"/>
  <c r="Q783" i="9"/>
  <c r="Q782" i="9"/>
  <c r="Q781" i="9"/>
  <c r="Q780" i="9"/>
  <c r="Q779" i="9"/>
  <c r="Q778" i="9"/>
  <c r="Q777" i="9"/>
  <c r="Q776" i="9"/>
  <c r="Q775" i="9"/>
  <c r="Q774" i="9"/>
  <c r="Q773" i="9"/>
  <c r="Q772" i="9"/>
  <c r="Q771" i="9"/>
  <c r="Q770" i="9"/>
  <c r="P769" i="9"/>
  <c r="O769" i="9"/>
  <c r="Q769" i="9" s="1"/>
  <c r="Q768" i="9"/>
  <c r="Q767" i="9"/>
  <c r="Q766" i="9"/>
  <c r="Q765" i="9"/>
  <c r="Q764" i="9"/>
  <c r="Q763" i="9"/>
  <c r="Q762" i="9"/>
  <c r="Q761" i="9"/>
  <c r="Q760" i="9"/>
  <c r="Q759" i="9"/>
  <c r="Q758" i="9"/>
  <c r="Q757" i="9"/>
  <c r="Q756" i="9"/>
  <c r="P755" i="9"/>
  <c r="O755" i="9"/>
  <c r="Q755" i="9" s="1"/>
  <c r="Q754" i="9"/>
  <c r="Q753" i="9"/>
  <c r="Q752" i="9"/>
  <c r="Q751" i="9"/>
  <c r="Q750" i="9"/>
  <c r="Q749" i="9"/>
  <c r="Q748" i="9"/>
  <c r="Q747" i="9"/>
  <c r="Q746" i="9"/>
  <c r="Q745" i="9"/>
  <c r="Q744" i="9"/>
  <c r="Q743" i="9"/>
  <c r="Q742" i="9"/>
  <c r="Q741" i="9"/>
  <c r="Q740" i="9"/>
  <c r="Q739" i="9"/>
  <c r="Q738" i="9"/>
  <c r="Q737" i="9"/>
  <c r="Q736" i="9"/>
  <c r="Q735" i="9"/>
  <c r="Q734" i="9"/>
  <c r="Q733" i="9"/>
  <c r="Q732" i="9"/>
  <c r="Q731" i="9"/>
  <c r="Q730" i="9"/>
  <c r="Q729" i="9"/>
  <c r="Q728" i="9"/>
  <c r="Q727" i="9"/>
  <c r="Q726" i="9"/>
  <c r="Q725" i="9"/>
  <c r="Q724" i="9"/>
  <c r="Q723" i="9"/>
  <c r="Q722" i="9"/>
  <c r="Q721" i="9"/>
  <c r="Q720" i="9"/>
  <c r="Q719" i="9"/>
  <c r="Q718" i="9"/>
  <c r="Q717" i="9"/>
  <c r="Q716" i="9"/>
  <c r="Q715" i="9"/>
  <c r="Q714" i="9"/>
  <c r="Q713" i="9"/>
  <c r="Q712" i="9"/>
  <c r="Q711" i="9"/>
  <c r="Q710" i="9"/>
  <c r="Q709" i="9"/>
  <c r="Q708" i="9"/>
  <c r="Q707" i="9"/>
  <c r="Q706" i="9"/>
  <c r="Q705" i="9"/>
  <c r="Q704" i="9"/>
  <c r="Q703" i="9"/>
  <c r="Q702" i="9"/>
  <c r="Q701" i="9"/>
  <c r="Q700" i="9"/>
  <c r="Q699" i="9"/>
  <c r="Q698" i="9"/>
  <c r="Q697" i="9"/>
  <c r="Q696" i="9"/>
  <c r="P695" i="9"/>
  <c r="O695" i="9"/>
  <c r="Q695" i="9" s="1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P437" i="9"/>
  <c r="O437" i="9"/>
  <c r="Q437" i="9" s="1"/>
  <c r="Q436" i="9"/>
  <c r="P436" i="9"/>
  <c r="O436" i="9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P378" i="9"/>
  <c r="O378" i="9"/>
  <c r="Q378" i="9" s="1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P305" i="9"/>
  <c r="Q305" i="9" s="1"/>
  <c r="O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P268" i="9"/>
  <c r="O268" i="9"/>
  <c r="Q268" i="9" s="1"/>
  <c r="P267" i="9"/>
  <c r="O267" i="9"/>
  <c r="Q267" i="9" s="1"/>
  <c r="P266" i="9"/>
  <c r="O266" i="9"/>
  <c r="Q266" i="9" s="1"/>
  <c r="P265" i="9"/>
  <c r="Q265" i="9" s="1"/>
  <c r="O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P205" i="9"/>
  <c r="O205" i="9"/>
  <c r="Q205" i="9" s="1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P133" i="9"/>
  <c r="Q133" i="9" s="1"/>
  <c r="O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P114" i="9"/>
  <c r="O114" i="9"/>
  <c r="Q114" i="9" s="1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Q252" i="2" l="1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</calcChain>
</file>

<file path=xl/sharedStrings.xml><?xml version="1.0" encoding="utf-8"?>
<sst xmlns="http://schemas.openxmlformats.org/spreadsheetml/2006/main" count="33341" uniqueCount="740">
  <si>
    <t>Cruise</t>
  </si>
  <si>
    <t>Habitat</t>
  </si>
  <si>
    <t>Station</t>
  </si>
  <si>
    <t>Deployment</t>
  </si>
  <si>
    <t>Tube</t>
    <phoneticPr fontId="2" type="noConversion"/>
  </si>
  <si>
    <t>Subcore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</si>
  <si>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</si>
  <si>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</si>
  <si>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</si>
  <si>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</si>
  <si>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</si>
  <si>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</si>
  <si>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</si>
  <si>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</si>
  <si>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</si>
  <si>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</si>
  <si>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</si>
  <si>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</si>
  <si>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</si>
  <si>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</si>
  <si>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</si>
  <si>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</si>
  <si>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</si>
  <si>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</si>
  <si>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</si>
  <si>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</si>
  <si>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</si>
  <si>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</si>
  <si>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</si>
  <si>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</si>
  <si>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</si>
  <si>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</si>
  <si>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</si>
  <si>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</si>
  <si>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</si>
  <si>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</si>
  <si>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</si>
  <si>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</si>
  <si>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</si>
  <si>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</si>
  <si>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</si>
  <si>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</si>
  <si>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</si>
  <si>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</si>
  <si>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</si>
  <si>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</si>
  <si>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</si>
  <si>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</si>
  <si>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</si>
  <si>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</si>
  <si>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</si>
  <si>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</si>
  <si>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</si>
  <si>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</si>
  <si>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</si>
  <si>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</si>
  <si>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</si>
  <si>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</si>
  <si>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</si>
  <si>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</si>
  <si>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</si>
  <si>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</si>
  <si>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</si>
  <si>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</si>
  <si>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</si>
  <si>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</si>
  <si>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</si>
  <si>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</si>
  <si>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</si>
  <si>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</si>
  <si>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</si>
  <si>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</si>
  <si>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</si>
  <si>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</si>
  <si>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</si>
  <si>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</si>
  <si>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</si>
  <si>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</si>
  <si>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</si>
  <si>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</si>
  <si>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Subcore</t>
    <phoneticPr fontId="2" type="noConversion"/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</si>
  <si>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</si>
  <si>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</si>
  <si>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</si>
  <si>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</si>
  <si>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</si>
  <si>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</si>
  <si>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</si>
  <si>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</si>
  <si>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</si>
  <si>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</si>
  <si>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</si>
  <si>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</si>
  <si>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</si>
  <si>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</si>
  <si>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</si>
  <si>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</si>
  <si>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</si>
  <si>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</si>
  <si>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</si>
  <si>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</si>
  <si>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</si>
  <si>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</si>
  <si>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</si>
  <si>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</si>
  <si>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</si>
  <si>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</si>
  <si>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</si>
  <si>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</si>
  <si>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</si>
  <si>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</si>
  <si>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</si>
  <si>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</si>
  <si>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</si>
  <si>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</si>
  <si>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</si>
  <si>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</si>
  <si>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</si>
  <si>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</si>
  <si>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</si>
  <si>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</si>
  <si>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</si>
  <si>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</si>
  <si>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</si>
  <si>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</si>
  <si>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</si>
  <si>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</si>
  <si>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</si>
  <si>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</si>
  <si>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</si>
  <si>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</si>
  <si>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</si>
  <si>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</si>
  <si>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</si>
  <si>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</si>
  <si>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</si>
  <si>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</si>
  <si>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</si>
  <si>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</si>
  <si>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</si>
  <si>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</si>
  <si>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</si>
  <si>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</si>
  <si>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</si>
  <si>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</si>
  <si>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</si>
  <si>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</si>
  <si>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</si>
  <si>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</si>
  <si>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</si>
  <si>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</si>
  <si>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</si>
  <si>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</si>
  <si>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</si>
  <si>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</si>
  <si>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</si>
  <si>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</si>
  <si>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</si>
  <si>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</si>
  <si>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</si>
  <si>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</si>
  <si>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</si>
  <si>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</si>
  <si>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</si>
  <si>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</si>
  <si>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</si>
  <si>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</si>
  <si>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</si>
  <si>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</si>
  <si>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</si>
  <si>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</si>
  <si>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</si>
  <si>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</si>
  <si>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</si>
  <si>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</si>
  <si>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</si>
  <si>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</si>
  <si>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</si>
  <si>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</si>
  <si>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</si>
  <si>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</si>
  <si>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</si>
  <si>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</si>
  <si>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</si>
  <si>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</si>
  <si>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</si>
  <si>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</si>
  <si>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</si>
  <si>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</si>
  <si>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</si>
  <si>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</si>
  <si>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</si>
  <si>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</si>
  <si>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</si>
  <si>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</si>
  <si>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</si>
  <si>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</si>
  <si>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</si>
  <si>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</si>
  <si>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</si>
  <si>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</si>
  <si>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</si>
  <si>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</si>
  <si>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</si>
  <si>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</si>
  <si>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</si>
  <si>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</si>
  <si>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</si>
  <si>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</si>
  <si>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</si>
  <si>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</si>
  <si>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</si>
  <si>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</si>
  <si>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</si>
  <si>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</si>
  <si>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</si>
  <si>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</si>
  <si>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</si>
  <si>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</si>
  <si>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</si>
  <si>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</si>
  <si>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</si>
  <si>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</si>
  <si>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</si>
  <si>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</si>
  <si>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</si>
  <si>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</si>
  <si>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</si>
  <si>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</si>
  <si>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</si>
  <si>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</si>
  <si>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</si>
  <si>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</si>
  <si>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</si>
  <si>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</si>
  <si>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</si>
  <si>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</si>
  <si>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</si>
  <si>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</si>
  <si>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</si>
  <si>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</si>
  <si>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</si>
  <si>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</si>
  <si>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</si>
  <si>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</si>
  <si>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</si>
  <si>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</si>
  <si>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</si>
  <si>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</si>
  <si>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</si>
  <si>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</si>
  <si>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</si>
  <si>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</si>
  <si>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</si>
  <si>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</si>
  <si>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</si>
  <si>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</si>
  <si>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</si>
  <si>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</si>
  <si>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</si>
  <si>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</si>
  <si>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</si>
  <si>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</si>
  <si>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</si>
  <si>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</si>
  <si>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</si>
  <si>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</si>
  <si>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</si>
  <si>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</si>
  <si>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</si>
  <si>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</si>
  <si>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</si>
  <si>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</si>
  <si>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</si>
  <si>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</si>
  <si>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</si>
  <si>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</si>
  <si>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</si>
  <si>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</si>
  <si>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</si>
  <si>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</si>
  <si>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</si>
  <si>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</si>
  <si>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</si>
  <si>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</si>
  <si>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</si>
  <si>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</si>
  <si>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</si>
  <si>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</si>
  <si>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</si>
  <si>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</si>
  <si>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</si>
  <si>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</si>
  <si>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</si>
  <si>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</si>
  <si>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</si>
  <si>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</si>
  <si>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</si>
  <si>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</si>
  <si>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</si>
  <si>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</si>
  <si>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</si>
  <si>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</si>
  <si>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</si>
  <si>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</si>
  <si>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</si>
  <si>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</si>
  <si>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</si>
  <si>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</si>
  <si>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</si>
  <si>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</si>
  <si>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</si>
  <si>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</si>
  <si>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</si>
  <si>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</si>
  <si>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</si>
  <si>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</si>
  <si>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</si>
  <si>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</si>
  <si>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</si>
  <si>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</si>
  <si>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</si>
  <si>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</si>
  <si>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</si>
  <si>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</si>
  <si>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</si>
  <si>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</si>
  <si>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</si>
  <si>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</si>
  <si>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</si>
  <si>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</si>
  <si>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</si>
  <si>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</si>
  <si>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</si>
  <si>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</si>
  <si>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</si>
  <si>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</si>
  <si>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</si>
  <si>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</si>
  <si>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</si>
  <si>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</si>
  <si>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</si>
  <si>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</si>
  <si>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</si>
  <si>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</si>
  <si>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</si>
  <si>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</si>
  <si>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</si>
  <si>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</si>
  <si>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</si>
  <si>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</si>
  <si>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</si>
  <si>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</si>
  <si>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</si>
  <si>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</si>
  <si>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</si>
  <si>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</si>
  <si>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</si>
  <si>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</si>
  <si>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</si>
  <si>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</si>
  <si>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</si>
  <si>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</si>
  <si>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</si>
  <si>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</si>
  <si>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</si>
  <si>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</si>
  <si>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</si>
  <si>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</si>
  <si>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</si>
  <si>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</si>
  <si>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</si>
  <si>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</si>
  <si>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</si>
  <si>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</si>
  <si>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</si>
  <si>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</si>
  <si>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</si>
  <si>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</si>
  <si>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</si>
  <si>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</si>
  <si>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</si>
  <si>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</si>
  <si>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</si>
  <si>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</si>
  <si>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</si>
  <si>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</si>
  <si>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</si>
  <si>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</si>
  <si>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</si>
  <si>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</si>
  <si>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</si>
  <si>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</si>
  <si>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</si>
  <si>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</si>
  <si>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</si>
  <si>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</si>
  <si>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</si>
  <si>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</si>
  <si>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</si>
  <si>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</si>
  <si>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</si>
  <si>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</si>
  <si>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</si>
  <si>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</si>
  <si>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</si>
  <si>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</si>
  <si>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</si>
  <si>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</si>
  <si>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</si>
  <si>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</si>
  <si>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</si>
  <si>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</si>
  <si>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</si>
  <si>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</si>
  <si>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</si>
  <si>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</si>
  <si>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</si>
  <si>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</si>
  <si>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</si>
  <si>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</si>
  <si>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</si>
  <si>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</si>
  <si>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</si>
  <si>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</si>
  <si>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</si>
  <si>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</si>
  <si>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</si>
  <si>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</si>
  <si>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</si>
  <si>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</si>
  <si>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</si>
  <si>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</si>
  <si>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</si>
  <si>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</si>
  <si>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</si>
  <si>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</si>
  <si>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</si>
  <si>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</si>
  <si>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</si>
  <si>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</si>
  <si>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</si>
  <si>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</si>
  <si>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</si>
  <si>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</si>
  <si>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sample's geometric shape (cylinder, ellipsoid)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</si>
  <si>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</si>
  <si>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</si>
  <si>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</si>
  <si>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</si>
  <si>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</si>
  <si>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</si>
  <si>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</si>
  <si>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</si>
  <si>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</si>
  <si>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</si>
  <si>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</si>
  <si>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</si>
  <si>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</si>
  <si>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</si>
  <si>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</si>
  <si>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</si>
  <si>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</si>
  <si>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</si>
  <si>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</si>
  <si>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</si>
  <si>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</si>
  <si>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</si>
  <si>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</si>
  <si>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</si>
  <si>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</si>
  <si>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</si>
  <si>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</si>
  <si>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</si>
  <si>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ST5-1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</si>
  <si>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</si>
  <si>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</si>
  <si>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</si>
  <si>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</si>
  <si>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</si>
  <si>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</si>
  <si>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S27A</t>
    <phoneticPr fontId="2" type="noConversion"/>
  </si>
  <si>
    <t>S27A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</si>
  <si>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</si>
  <si>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</si>
  <si>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</si>
  <si>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</si>
  <si>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</si>
  <si>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</si>
  <si>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</si>
  <si>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</si>
  <si>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</si>
  <si>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</si>
  <si>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</si>
  <si>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GS5</t>
  </si>
  <si>
    <t>GS6</t>
  </si>
  <si>
    <t>GS7</t>
  </si>
  <si>
    <t>GS4</t>
    <phoneticPr fontId="2" type="noConversion"/>
  </si>
  <si>
    <t>OR1_1114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</si>
  <si>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</si>
  <si>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</si>
  <si>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</si>
  <si>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OR1_1126</t>
    <phoneticPr fontId="2" type="noConversion"/>
  </si>
  <si>
    <t>GC3</t>
    <phoneticPr fontId="2" type="noConversion"/>
  </si>
  <si>
    <t>OR1_1132</t>
  </si>
  <si>
    <t>OR1_1132</t>
    <phoneticPr fontId="2" type="noConversion"/>
  </si>
  <si>
    <t>st3</t>
  </si>
  <si>
    <t>st3</t>
    <phoneticPr fontId="2" type="noConversion"/>
  </si>
  <si>
    <t>st5-1</t>
  </si>
  <si>
    <t>st5-1</t>
    <phoneticPr fontId="2" type="noConversion"/>
  </si>
  <si>
    <t>st5-2</t>
  </si>
  <si>
    <t>st5-2</t>
    <phoneticPr fontId="2" type="noConversion"/>
  </si>
  <si>
    <t>OR1_1151</t>
  </si>
  <si>
    <t>OR1_1151</t>
    <phoneticPr fontId="2" type="noConversion"/>
  </si>
  <si>
    <t>GS2a</t>
    <phoneticPr fontId="2" type="noConversion"/>
  </si>
  <si>
    <t>OR1_1138</t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</si>
  <si>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</si>
  <si>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</si>
  <si>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</si>
  <si>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</si>
  <si>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GS8</t>
    <phoneticPr fontId="2" type="noConversion"/>
  </si>
  <si>
    <t>S27</t>
  </si>
  <si>
    <t>S27</t>
    <phoneticPr fontId="2" type="noConversion"/>
  </si>
  <si>
    <t>S27A</t>
  </si>
  <si>
    <t>S27A</t>
    <phoneticPr fontId="2" type="noConversion"/>
  </si>
  <si>
    <t>OR1_1151</t>
    <phoneticPr fontId="2" type="noConversion"/>
  </si>
  <si>
    <t>Nematoda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</si>
  <si>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</si>
  <si>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</si>
  <si>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</si>
  <si>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</si>
  <si>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</si>
  <si>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</si>
  <si>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</si>
  <si>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C</t>
    <phoneticPr fontId="2" type="noConversion"/>
  </si>
  <si>
    <t>GC1</t>
    <phoneticPr fontId="2" type="noConversion"/>
  </si>
  <si>
    <t>OR1_1099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</si>
  <si>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</si>
  <si>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</si>
  <si>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</si>
  <si>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</si>
  <si>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Slope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</si>
  <si>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</si>
  <si>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</si>
  <si>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</si>
  <si>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Amphipoda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</si>
  <si>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</si>
  <si>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</si>
  <si>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</si>
  <si>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</si>
  <si>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GS1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</si>
  <si>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</si>
  <si>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</si>
  <si>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</si>
  <si>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</si>
  <si>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</si>
  <si>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GS4</t>
    <phoneticPr fontId="2" type="noConversion"/>
  </si>
  <si>
    <t>GS2</t>
    <phoneticPr fontId="2" type="noConversion"/>
  </si>
  <si>
    <t>GS3</t>
    <phoneticPr fontId="2" type="noConversion"/>
  </si>
  <si>
    <t>OR1_1096</t>
    <phoneticPr fontId="2" type="noConversion"/>
  </si>
  <si>
    <t>Slope</t>
    <phoneticPr fontId="2" type="noConversion"/>
  </si>
  <si>
    <t>GS1</t>
    <phoneticPr fontId="2" type="noConversion"/>
  </si>
  <si>
    <t>Cumacea</t>
    <phoneticPr fontId="2" type="noConversion"/>
  </si>
  <si>
    <t>C</t>
    <phoneticPr fontId="2" type="noConversion"/>
  </si>
  <si>
    <t>GS3</t>
    <phoneticPr fontId="2" type="noConversion"/>
  </si>
  <si>
    <t>OR1_1099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</si>
  <si>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</si>
  <si>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</si>
  <si>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</si>
  <si>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</si>
  <si>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</si>
  <si>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</si>
  <si>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</si>
  <si>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OR1_1096</t>
    <phoneticPr fontId="2" type="noConversion"/>
  </si>
  <si>
    <t>GS1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</si>
  <si>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</si>
  <si>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</si>
  <si>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</si>
  <si>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</si>
  <si>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</si>
  <si>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</si>
  <si>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</si>
  <si>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OR1_1132</t>
    <phoneticPr fontId="2" type="noConversion"/>
  </si>
  <si>
    <t>Slope</t>
    <phoneticPr fontId="2" type="noConversion"/>
  </si>
  <si>
    <t>ST5-2</t>
    <phoneticPr fontId="2" type="noConversion"/>
  </si>
  <si>
    <t>ST3</t>
    <phoneticPr fontId="2" type="noConversion"/>
  </si>
  <si>
    <t>ST5</t>
  </si>
  <si>
    <t>ST5</t>
    <phoneticPr fontId="2" type="noConversion"/>
  </si>
  <si>
    <t>OR1_1151</t>
    <phoneticPr fontId="2" type="noConversion"/>
  </si>
  <si>
    <t>Slope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</si>
  <si>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</si>
  <si>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</si>
  <si>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</si>
  <si>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</si>
  <si>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</si>
  <si>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</si>
  <si>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OR1_1138</t>
    <phoneticPr fontId="2" type="noConversion"/>
  </si>
  <si>
    <t>Slope</t>
    <phoneticPr fontId="2" type="noConversion"/>
  </si>
  <si>
    <t>GS5</t>
    <phoneticPr fontId="2" type="noConversion"/>
  </si>
  <si>
    <t>Isopoda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</si>
  <si>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</si>
  <si>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</si>
  <si>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</si>
  <si>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Ostracoda</t>
    <phoneticPr fontId="2" type="noConversion"/>
  </si>
  <si>
    <t>cylinder</t>
    <phoneticPr fontId="2" type="noConversion"/>
  </si>
  <si>
    <t>C</t>
    <phoneticPr fontId="2" type="noConversion"/>
  </si>
  <si>
    <t>Slope</t>
    <phoneticPr fontId="2" type="noConversion"/>
  </si>
  <si>
    <t>GS3</t>
    <phoneticPr fontId="2" type="noConversion"/>
  </si>
  <si>
    <t>GS2</t>
    <phoneticPr fontId="2" type="noConversion"/>
  </si>
  <si>
    <t>Canyon</t>
    <phoneticPr fontId="2" type="noConversion"/>
  </si>
  <si>
    <t>GC1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</si>
  <si>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</si>
  <si>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</si>
  <si>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</si>
  <si>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</si>
  <si>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</si>
  <si>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</si>
  <si>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</si>
  <si>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</si>
  <si>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</si>
  <si>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</si>
  <si>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</si>
  <si>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ST3</t>
    <phoneticPr fontId="2" type="noConversion"/>
  </si>
  <si>
    <t>GS1</t>
    <phoneticPr fontId="2" type="noConversion"/>
  </si>
  <si>
    <t>OR1_1151</t>
    <phoneticPr fontId="2" type="noConversion"/>
  </si>
  <si>
    <t>GS3</t>
    <phoneticPr fontId="2" type="noConversion"/>
  </si>
  <si>
    <t>GS2</t>
    <phoneticPr fontId="2" type="noConversion"/>
  </si>
  <si>
    <t>Bivalvia</t>
    <phoneticPr fontId="2" type="noConversion"/>
  </si>
  <si>
    <t>OR1_1096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</si>
  <si>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</si>
  <si>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</si>
  <si>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</si>
  <si>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</si>
  <si>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</si>
  <si>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</si>
  <si>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</si>
  <si>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</si>
  <si>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</si>
  <si>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GS3</t>
    <phoneticPr fontId="2" type="noConversion"/>
  </si>
  <si>
    <t>GS4</t>
    <phoneticPr fontId="2" type="noConversion"/>
  </si>
  <si>
    <t>OR1_1114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</si>
  <si>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</si>
  <si>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</si>
  <si>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</si>
  <si>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</si>
  <si>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</si>
  <si>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</si>
  <si>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</si>
  <si>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</si>
  <si>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</si>
  <si>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S1</t>
    <phoneticPr fontId="2" type="noConversion"/>
  </si>
  <si>
    <t>S3</t>
    <phoneticPr fontId="2" type="noConversion"/>
  </si>
  <si>
    <t>S5</t>
    <phoneticPr fontId="2" type="noConversion"/>
  </si>
  <si>
    <t>ST5</t>
    <phoneticPr fontId="2" type="noConversion"/>
  </si>
  <si>
    <t>S5-2</t>
    <phoneticPr fontId="2" type="noConversion"/>
  </si>
  <si>
    <t>OR1_1138</t>
    <phoneticPr fontId="2" type="noConversion"/>
  </si>
  <si>
    <t>GS6</t>
    <phoneticPr fontId="2" type="noConversion"/>
  </si>
  <si>
    <t>GS5</t>
    <phoneticPr fontId="2" type="noConversion"/>
  </si>
  <si>
    <t>GS7</t>
    <phoneticPr fontId="2" type="noConversion"/>
  </si>
  <si>
    <t>GS8</t>
    <phoneticPr fontId="2" type="noConversion"/>
  </si>
  <si>
    <t>S27</t>
    <phoneticPr fontId="2" type="noConversion"/>
  </si>
  <si>
    <t>OR1_1151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</si>
  <si>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</si>
  <si>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</si>
  <si>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</si>
  <si>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</si>
  <si>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Slope</t>
    <phoneticPr fontId="2" type="noConversion"/>
  </si>
  <si>
    <t>GS3</t>
    <phoneticPr fontId="2" type="noConversion"/>
  </si>
  <si>
    <t>Aplacophora</t>
    <phoneticPr fontId="2" type="noConversion"/>
  </si>
  <si>
    <t>C</t>
    <phoneticPr fontId="2" type="noConversion"/>
  </si>
  <si>
    <t>OR1_1099</t>
    <phoneticPr fontId="2" type="noConversion"/>
  </si>
  <si>
    <t>GS1</t>
    <phoneticPr fontId="2" type="noConversion"/>
  </si>
  <si>
    <t>Aplacophora</t>
    <phoneticPr fontId="2" type="noConversion"/>
  </si>
  <si>
    <t>cylinder</t>
    <phoneticPr fontId="2" type="noConversion"/>
  </si>
  <si>
    <t>OR1_1102</t>
    <phoneticPr fontId="2" type="noConversion"/>
  </si>
  <si>
    <t>OR1_1114</t>
    <phoneticPr fontId="2" type="noConversion"/>
  </si>
  <si>
    <t>GC4</t>
    <phoneticPr fontId="2" type="noConversion"/>
  </si>
  <si>
    <t>GS4</t>
    <phoneticPr fontId="2" type="noConversion"/>
  </si>
  <si>
    <t>OR1_1126</t>
    <phoneticPr fontId="2" type="noConversion"/>
  </si>
  <si>
    <t>GC3</t>
    <phoneticPr fontId="2" type="noConversion"/>
  </si>
  <si>
    <t>OR1_1126</t>
    <phoneticPr fontId="2" type="noConversion"/>
  </si>
  <si>
    <t>OR1_1151</t>
    <phoneticPr fontId="2" type="noConversion"/>
  </si>
  <si>
    <t>OR1_1151</t>
    <phoneticPr fontId="2" type="noConversion"/>
  </si>
  <si>
    <t>GS4</t>
    <phoneticPr fontId="2" type="noConversion"/>
  </si>
  <si>
    <t>OR1-1164</t>
  </si>
  <si>
    <t>G1</t>
  </si>
  <si>
    <t>G2</t>
  </si>
  <si>
    <t>P1-A</t>
  </si>
  <si>
    <t>OR2-2242</t>
  </si>
  <si>
    <t>T3A</t>
  </si>
  <si>
    <t>T9</t>
  </si>
  <si>
    <t>Canyon</t>
  </si>
  <si>
    <t>B</t>
  </si>
  <si>
    <t>TVG-I</t>
  </si>
  <si>
    <t>TVG-1</t>
  </si>
  <si>
    <t>F</t>
    <phoneticPr fontId="2" type="noConversion"/>
  </si>
  <si>
    <t>F</t>
    <phoneticPr fontId="2" type="noConversion"/>
  </si>
  <si>
    <t>Nematoda</t>
  </si>
  <si>
    <t>Bivalves</t>
  </si>
  <si>
    <t>OR2-2243</t>
  </si>
  <si>
    <t>OR2-2244</t>
  </si>
  <si>
    <t>Aplacophora</t>
  </si>
  <si>
    <t>OR1_1096</t>
    <phoneticPr fontId="2" type="noConversion"/>
  </si>
  <si>
    <t>Sipuncula</t>
    <phoneticPr fontId="2" type="noConversion"/>
  </si>
  <si>
    <t>C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</si>
  <si>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</si>
  <si>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</si>
  <si>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</si>
  <si>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</si>
  <si>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</si>
  <si>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</si>
  <si>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</si>
  <si>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OR1_1114</t>
    <phoneticPr fontId="2" type="noConversion"/>
  </si>
  <si>
    <t>GS4</t>
    <phoneticPr fontId="2" type="noConversion"/>
  </si>
  <si>
    <t>Canyon</t>
    <phoneticPr fontId="2" type="noConversion"/>
  </si>
  <si>
    <t>OR1_1126</t>
    <phoneticPr fontId="2" type="noConversion"/>
  </si>
  <si>
    <t>GC1</t>
    <phoneticPr fontId="2" type="noConversion"/>
  </si>
  <si>
    <t>GS3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</si>
  <si>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</si>
  <si>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</si>
  <si>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</si>
  <si>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</si>
  <si>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GS7</t>
    <phoneticPr fontId="2" type="noConversion"/>
  </si>
  <si>
    <t>OR1_1151</t>
    <phoneticPr fontId="2" type="noConversion"/>
  </si>
  <si>
    <t>Sipuncula</t>
  </si>
  <si>
    <t>Scaphopoda</t>
  </si>
  <si>
    <t>Scaphopoda</t>
    <phoneticPr fontId="2" type="noConversion"/>
  </si>
  <si>
    <t>Cylinder</t>
    <phoneticPr fontId="2" type="noConversion"/>
  </si>
  <si>
    <t>GC1</t>
    <phoneticPr fontId="2" type="noConversion"/>
  </si>
  <si>
    <t>GC3</t>
    <phoneticPr fontId="2" type="noConversion"/>
  </si>
  <si>
    <t>GS1</t>
    <phoneticPr fontId="2" type="noConversion"/>
  </si>
  <si>
    <t>Slope</t>
    <phoneticPr fontId="2" type="noConversion"/>
  </si>
  <si>
    <t>GS2</t>
    <phoneticPr fontId="2" type="noConversion"/>
  </si>
  <si>
    <t>GS4</t>
    <phoneticPr fontId="2" type="noConversion"/>
  </si>
  <si>
    <t>GC4</t>
    <phoneticPr fontId="2" type="noConversion"/>
  </si>
  <si>
    <t>OR1_1138</t>
    <phoneticPr fontId="2" type="noConversion"/>
  </si>
  <si>
    <t>GS5</t>
    <phoneticPr fontId="2" type="noConversion"/>
  </si>
  <si>
    <t>OR2_2242</t>
  </si>
  <si>
    <t>OR2_2242</t>
    <phoneticPr fontId="2" type="noConversion"/>
  </si>
  <si>
    <t>OR2_2242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</si>
</sst>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00_);[Red]\(0.000\)"/>
    <numFmt numFmtId="178" formatCode="0.000_ "/>
  </numFmts>
  <fonts count="19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8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  <xf numFmtId="0" fontId="1" fillId="4" borderId="1" xfId="0" applyFont="1" applyFill="1" applyBorder="1">
      <alignment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0" fontId="8" fillId="0" borderId="0" xfId="0" applyFont="1" applyFill="1">
      <alignment vertical="center"/>
    </xf>
    <xf numFmtId="176" fontId="1" fillId="0" borderId="1" xfId="0" applyNumberFormat="1" applyFont="1" applyFill="1" applyBorder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176" fontId="1" fillId="0" borderId="1" xfId="0" applyNumberFormat="1" applyFont="1" applyBorder="1">
      <alignment vertical="center"/>
    </xf>
    <xf numFmtId="177" fontId="1" fillId="0" borderId="1" xfId="0" applyNumberFormat="1" applyFont="1" applyFill="1" applyBorder="1">
      <alignment vertical="center"/>
    </xf>
    <xf numFmtId="177" fontId="0" fillId="0" borderId="0" xfId="0" applyNumberFormat="1" applyFill="1">
      <alignment vertical="center"/>
    </xf>
    <xf numFmtId="176" fontId="17" fillId="0" borderId="0" xfId="0" applyNumberFormat="1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7" fontId="17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4">
    <cellStyle name="Normal 2" xfId="1"/>
    <cellStyle name="Normal 2 2" xfId="2"/>
    <cellStyle name="一般" xfId="0" builtinId="0"/>
    <cellStyle name="一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0"/>
  <sheetViews>
    <sheetView topLeftCell="C1" workbookViewId="0">
      <pane ySplit="1" topLeftCell="A2" activePane="bottomLeft" state="frozen"/>
      <selection activeCell="J1" sqref="J1"/>
      <selection pane="bottomLeft" activeCell="M16" sqref="M16"/>
    </sheetView>
  </sheetViews>
  <sheetFormatPr defaultRowHeight="15.75"/>
  <cols>
    <col min="1" max="1" width="12.7109375" customWidth="1"/>
    <col min="4" max="4" width="13.7109375" style="7" customWidth="1"/>
    <col min="5" max="7" width="9" style="7"/>
    <col min="8" max="8" width="10.85546875" style="7" customWidth="1"/>
    <col min="9" max="9" width="18.5703125" customWidth="1"/>
    <col min="10" max="10" width="8.7109375" customWidth="1"/>
    <col min="11" max="11" width="10.42578125" customWidth="1"/>
    <col min="12" max="12" width="1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80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104</v>
      </c>
      <c r="Q1" s="1" t="s">
        <v>15</v>
      </c>
    </row>
    <row r="2" spans="1:17">
      <c r="A2" t="s">
        <v>105</v>
      </c>
      <c r="B2" t="s">
        <v>106</v>
      </c>
      <c r="C2" t="s">
        <v>107</v>
      </c>
      <c r="D2" s="7">
        <v>3</v>
      </c>
      <c r="F2">
        <v>3</v>
      </c>
      <c r="G2" s="4" t="s">
        <v>109</v>
      </c>
      <c r="H2" s="4" t="s">
        <v>111</v>
      </c>
      <c r="I2" t="s">
        <v>113</v>
      </c>
      <c r="K2" t="s">
        <v>115</v>
      </c>
      <c r="L2" s="2" t="s">
        <v>117</v>
      </c>
      <c r="M2">
        <v>0.13800000000000001</v>
      </c>
      <c r="N2">
        <v>1.1950000000000001</v>
      </c>
      <c r="Q2" s="2">
        <f t="shared" ref="Q2:Q65" si="0">PI()*(M2^2)*N2/4</f>
        <v>1.7873761535370503E-2</v>
      </c>
    </row>
    <row r="3" spans="1:17">
      <c r="A3" t="s">
        <v>105</v>
      </c>
      <c r="B3" t="s">
        <v>106</v>
      </c>
      <c r="C3" t="s">
        <v>107</v>
      </c>
      <c r="D3" s="7">
        <v>3</v>
      </c>
      <c r="F3">
        <v>3</v>
      </c>
      <c r="G3" s="4" t="s">
        <v>109</v>
      </c>
      <c r="H3" s="4" t="s">
        <v>111</v>
      </c>
      <c r="I3" t="s">
        <v>118</v>
      </c>
      <c r="K3" t="s">
        <v>120</v>
      </c>
      <c r="L3" s="2" t="s">
        <v>121</v>
      </c>
      <c r="M3">
        <v>0.11333333333333334</v>
      </c>
      <c r="N3">
        <v>2.5640000000000001</v>
      </c>
      <c r="Q3" s="2">
        <f t="shared" si="0"/>
        <v>2.5865639888215806E-2</v>
      </c>
    </row>
    <row r="4" spans="1:17">
      <c r="A4" t="s">
        <v>59</v>
      </c>
      <c r="B4" t="s">
        <v>122</v>
      </c>
      <c r="C4" t="s">
        <v>54</v>
      </c>
      <c r="D4" s="7">
        <v>3</v>
      </c>
      <c r="F4">
        <v>3</v>
      </c>
      <c r="G4" s="4" t="s">
        <v>123</v>
      </c>
      <c r="H4" s="4" t="s">
        <v>124</v>
      </c>
      <c r="I4" t="s">
        <v>36</v>
      </c>
      <c r="K4" t="s">
        <v>126</v>
      </c>
      <c r="L4" s="2" t="s">
        <v>117</v>
      </c>
      <c r="M4">
        <v>0.21666666666666667</v>
      </c>
      <c r="N4">
        <v>3.8620000000000001</v>
      </c>
      <c r="Q4" s="2">
        <f t="shared" si="0"/>
        <v>0.14239225069164438</v>
      </c>
    </row>
    <row r="5" spans="1:17">
      <c r="A5" t="s">
        <v>59</v>
      </c>
      <c r="B5" t="s">
        <v>106</v>
      </c>
      <c r="C5" t="s">
        <v>54</v>
      </c>
      <c r="D5" s="7">
        <v>3</v>
      </c>
      <c r="F5">
        <v>3</v>
      </c>
      <c r="G5" s="4" t="s">
        <v>109</v>
      </c>
      <c r="H5" s="4" t="s">
        <v>111</v>
      </c>
      <c r="I5" t="s">
        <v>36</v>
      </c>
      <c r="K5" t="s">
        <v>126</v>
      </c>
      <c r="L5" s="2" t="s">
        <v>117</v>
      </c>
      <c r="M5">
        <v>0.23833333333333331</v>
      </c>
      <c r="N5">
        <v>3.492</v>
      </c>
      <c r="Q5" s="2">
        <f t="shared" si="0"/>
        <v>0.15578788832014984</v>
      </c>
    </row>
    <row r="6" spans="1:17">
      <c r="A6" t="s">
        <v>59</v>
      </c>
      <c r="B6" t="s">
        <v>106</v>
      </c>
      <c r="C6" t="s">
        <v>54</v>
      </c>
      <c r="D6" s="7">
        <v>3</v>
      </c>
      <c r="F6">
        <v>3</v>
      </c>
      <c r="G6" s="4" t="s">
        <v>109</v>
      </c>
      <c r="H6" s="4" t="s">
        <v>111</v>
      </c>
      <c r="I6" t="s">
        <v>127</v>
      </c>
      <c r="K6" t="s">
        <v>126</v>
      </c>
      <c r="L6" s="2" t="s">
        <v>117</v>
      </c>
      <c r="M6">
        <v>0.214</v>
      </c>
      <c r="N6">
        <v>0.48099999999999998</v>
      </c>
      <c r="Q6" s="2">
        <f t="shared" si="0"/>
        <v>1.7300653353946729E-2</v>
      </c>
    </row>
    <row r="7" spans="1:17">
      <c r="A7" t="s">
        <v>59</v>
      </c>
      <c r="B7" t="s">
        <v>106</v>
      </c>
      <c r="C7" t="s">
        <v>128</v>
      </c>
      <c r="D7" s="7">
        <v>3</v>
      </c>
      <c r="F7">
        <v>1</v>
      </c>
      <c r="G7" s="4" t="s">
        <v>109</v>
      </c>
      <c r="H7" s="4" t="s">
        <v>111</v>
      </c>
      <c r="I7" t="s">
        <v>129</v>
      </c>
      <c r="K7" t="s">
        <v>115</v>
      </c>
      <c r="L7" s="2" t="s">
        <v>117</v>
      </c>
      <c r="M7">
        <v>0.13366666666666668</v>
      </c>
      <c r="N7">
        <v>1.4370000000000001</v>
      </c>
      <c r="Q7" s="2">
        <f t="shared" si="0"/>
        <v>2.016475200823821E-2</v>
      </c>
    </row>
    <row r="8" spans="1:17">
      <c r="A8" t="s">
        <v>59</v>
      </c>
      <c r="B8" t="s">
        <v>106</v>
      </c>
      <c r="C8" t="s">
        <v>128</v>
      </c>
      <c r="D8" s="7">
        <v>3</v>
      </c>
      <c r="F8">
        <v>1</v>
      </c>
      <c r="G8" s="4" t="s">
        <v>109</v>
      </c>
      <c r="H8" s="4" t="s">
        <v>111</v>
      </c>
      <c r="I8" t="s">
        <v>113</v>
      </c>
      <c r="K8" t="s">
        <v>115</v>
      </c>
      <c r="L8" s="2" t="s">
        <v>117</v>
      </c>
      <c r="M8">
        <v>0.21333333333333335</v>
      </c>
      <c r="N8">
        <v>2.5299999999999998</v>
      </c>
      <c r="Q8" s="2">
        <f t="shared" si="0"/>
        <v>9.0433187994535008E-2</v>
      </c>
    </row>
    <row r="9" spans="1:17">
      <c r="A9" t="s">
        <v>59</v>
      </c>
      <c r="B9" t="s">
        <v>106</v>
      </c>
      <c r="C9" t="s">
        <v>128</v>
      </c>
      <c r="D9" s="7">
        <v>3</v>
      </c>
      <c r="F9">
        <v>1</v>
      </c>
      <c r="G9" s="4" t="s">
        <v>109</v>
      </c>
      <c r="H9" s="4" t="s">
        <v>111</v>
      </c>
      <c r="I9" t="s">
        <v>113</v>
      </c>
      <c r="K9" t="s">
        <v>130</v>
      </c>
      <c r="L9" s="2" t="s">
        <v>117</v>
      </c>
      <c r="M9">
        <v>0.113</v>
      </c>
      <c r="N9">
        <v>1.726</v>
      </c>
      <c r="Q9" s="2">
        <f t="shared" si="0"/>
        <v>1.7309621030176404E-2</v>
      </c>
    </row>
    <row r="10" spans="1:17">
      <c r="A10" t="s">
        <v>59</v>
      </c>
      <c r="B10" t="s">
        <v>106</v>
      </c>
      <c r="C10" t="s">
        <v>128</v>
      </c>
      <c r="D10" s="7">
        <v>3</v>
      </c>
      <c r="F10">
        <v>1</v>
      </c>
      <c r="G10" s="4" t="s">
        <v>109</v>
      </c>
      <c r="H10" s="4" t="s">
        <v>111</v>
      </c>
      <c r="I10" t="s">
        <v>113</v>
      </c>
      <c r="K10" t="s">
        <v>126</v>
      </c>
      <c r="L10" s="2" t="s">
        <v>117</v>
      </c>
      <c r="M10">
        <v>0.13133333333333333</v>
      </c>
      <c r="N10">
        <v>1.32</v>
      </c>
      <c r="Q10" s="2">
        <f t="shared" si="0"/>
        <v>1.7881903496331057E-2</v>
      </c>
    </row>
    <row r="11" spans="1:17">
      <c r="A11" t="s">
        <v>59</v>
      </c>
      <c r="B11" t="s">
        <v>106</v>
      </c>
      <c r="C11" t="s">
        <v>128</v>
      </c>
      <c r="D11" s="7">
        <v>3</v>
      </c>
      <c r="F11">
        <v>1</v>
      </c>
      <c r="G11" s="4" t="s">
        <v>109</v>
      </c>
      <c r="H11" s="4" t="s">
        <v>111</v>
      </c>
      <c r="I11" t="s">
        <v>131</v>
      </c>
      <c r="K11" t="s">
        <v>115</v>
      </c>
      <c r="L11" s="2" t="s">
        <v>117</v>
      </c>
      <c r="M11">
        <v>0.10333333333333333</v>
      </c>
      <c r="N11">
        <v>1.7669999999999999</v>
      </c>
      <c r="Q11" s="2">
        <f t="shared" si="0"/>
        <v>1.4818604567656473E-2</v>
      </c>
    </row>
    <row r="12" spans="1:17">
      <c r="A12" t="s">
        <v>59</v>
      </c>
      <c r="B12" t="s">
        <v>106</v>
      </c>
      <c r="C12" t="s">
        <v>128</v>
      </c>
      <c r="D12" s="7">
        <v>3</v>
      </c>
      <c r="F12">
        <v>1</v>
      </c>
      <c r="G12" s="4" t="s">
        <v>109</v>
      </c>
      <c r="H12" s="4" t="s">
        <v>111</v>
      </c>
      <c r="I12" t="s">
        <v>131</v>
      </c>
      <c r="K12" t="s">
        <v>120</v>
      </c>
      <c r="L12" s="2" t="s">
        <v>117</v>
      </c>
      <c r="M12">
        <v>0.12466666666666666</v>
      </c>
      <c r="N12">
        <v>2.7</v>
      </c>
      <c r="Q12" s="2">
        <f t="shared" si="0"/>
        <v>3.295750605101444E-2</v>
      </c>
    </row>
    <row r="13" spans="1:17">
      <c r="A13" t="s">
        <v>59</v>
      </c>
      <c r="B13" t="s">
        <v>106</v>
      </c>
      <c r="C13" t="s">
        <v>128</v>
      </c>
      <c r="D13" s="7">
        <v>3</v>
      </c>
      <c r="F13">
        <v>1</v>
      </c>
      <c r="G13" s="4" t="s">
        <v>109</v>
      </c>
      <c r="H13" s="4" t="s">
        <v>111</v>
      </c>
      <c r="I13" t="s">
        <v>131</v>
      </c>
      <c r="K13" t="s">
        <v>115</v>
      </c>
      <c r="L13" s="2" t="s">
        <v>117</v>
      </c>
      <c r="M13">
        <v>0.12366666666666666</v>
      </c>
      <c r="N13">
        <v>1.44</v>
      </c>
      <c r="Q13" s="2">
        <f t="shared" si="0"/>
        <v>1.7296478177310105E-2</v>
      </c>
    </row>
    <row r="14" spans="1:17">
      <c r="A14" t="s">
        <v>59</v>
      </c>
      <c r="B14" t="s">
        <v>106</v>
      </c>
      <c r="C14" t="s">
        <v>128</v>
      </c>
      <c r="D14" s="7">
        <v>3</v>
      </c>
      <c r="F14">
        <v>1</v>
      </c>
      <c r="G14" s="4" t="s">
        <v>109</v>
      </c>
      <c r="H14" s="4" t="s">
        <v>111</v>
      </c>
      <c r="I14" t="s">
        <v>131</v>
      </c>
      <c r="K14" t="s">
        <v>115</v>
      </c>
      <c r="L14" s="2" t="s">
        <v>117</v>
      </c>
      <c r="M14">
        <v>9.8000000000000018E-2</v>
      </c>
      <c r="N14">
        <v>1.728</v>
      </c>
      <c r="Q14" s="2">
        <f t="shared" si="0"/>
        <v>1.3034241725072997E-2</v>
      </c>
    </row>
    <row r="15" spans="1:17">
      <c r="A15" t="s">
        <v>59</v>
      </c>
      <c r="B15" t="s">
        <v>106</v>
      </c>
      <c r="C15" t="s">
        <v>128</v>
      </c>
      <c r="D15" s="7">
        <v>3</v>
      </c>
      <c r="F15">
        <v>1</v>
      </c>
      <c r="G15" s="4" t="s">
        <v>109</v>
      </c>
      <c r="H15" s="4" t="s">
        <v>111</v>
      </c>
      <c r="I15" t="s">
        <v>131</v>
      </c>
      <c r="K15" t="s">
        <v>115</v>
      </c>
      <c r="L15" s="2" t="s">
        <v>117</v>
      </c>
      <c r="M15">
        <v>0.10266666666666667</v>
      </c>
      <c r="N15">
        <v>1.0629999999999999</v>
      </c>
      <c r="Q15" s="2">
        <f t="shared" si="0"/>
        <v>8.799987787667253E-3</v>
      </c>
    </row>
    <row r="16" spans="1:17">
      <c r="A16" t="s">
        <v>59</v>
      </c>
      <c r="B16" t="s">
        <v>106</v>
      </c>
      <c r="C16" t="s">
        <v>20</v>
      </c>
      <c r="D16" s="7">
        <v>3</v>
      </c>
      <c r="F16">
        <v>2</v>
      </c>
      <c r="G16" s="4" t="s">
        <v>109</v>
      </c>
      <c r="H16" s="4" t="s">
        <v>111</v>
      </c>
      <c r="I16" t="s">
        <v>113</v>
      </c>
      <c r="K16" t="s">
        <v>120</v>
      </c>
      <c r="L16" s="2" t="s">
        <v>117</v>
      </c>
      <c r="M16">
        <v>0.21199999999999999</v>
      </c>
      <c r="N16">
        <v>2.9020000000000001</v>
      </c>
      <c r="Q16" s="2">
        <f t="shared" si="0"/>
        <v>0.10243750953174273</v>
      </c>
    </row>
    <row r="17" spans="1:17">
      <c r="A17" t="s">
        <v>59</v>
      </c>
      <c r="B17" t="s">
        <v>106</v>
      </c>
      <c r="C17" t="s">
        <v>20</v>
      </c>
      <c r="D17" s="7">
        <v>3</v>
      </c>
      <c r="F17">
        <v>2</v>
      </c>
      <c r="G17" s="4" t="s">
        <v>109</v>
      </c>
      <c r="H17" s="4" t="s">
        <v>111</v>
      </c>
      <c r="I17" t="s">
        <v>113</v>
      </c>
      <c r="K17" t="s">
        <v>115</v>
      </c>
      <c r="L17" s="2" t="s">
        <v>117</v>
      </c>
      <c r="M17">
        <v>0.20566666666666666</v>
      </c>
      <c r="N17">
        <v>1.1299999999999999</v>
      </c>
      <c r="Q17" s="2">
        <f t="shared" si="0"/>
        <v>3.7540162090104509E-2</v>
      </c>
    </row>
    <row r="18" spans="1:17">
      <c r="A18" t="s">
        <v>59</v>
      </c>
      <c r="B18" t="s">
        <v>106</v>
      </c>
      <c r="C18" t="s">
        <v>20</v>
      </c>
      <c r="D18" s="7">
        <v>3</v>
      </c>
      <c r="F18">
        <v>2</v>
      </c>
      <c r="G18" s="4" t="s">
        <v>109</v>
      </c>
      <c r="H18" s="4" t="s">
        <v>111</v>
      </c>
      <c r="I18" t="s">
        <v>113</v>
      </c>
      <c r="K18" t="s">
        <v>132</v>
      </c>
      <c r="L18" s="2" t="s">
        <v>117</v>
      </c>
      <c r="M18">
        <v>0.15633333333333332</v>
      </c>
      <c r="N18">
        <v>2.198</v>
      </c>
      <c r="Q18" s="2">
        <f t="shared" si="0"/>
        <v>4.2191089999011916E-2</v>
      </c>
    </row>
    <row r="19" spans="1:17">
      <c r="A19" t="s">
        <v>59</v>
      </c>
      <c r="B19" t="s">
        <v>106</v>
      </c>
      <c r="C19" t="s">
        <v>20</v>
      </c>
      <c r="D19" s="7">
        <v>3</v>
      </c>
      <c r="F19">
        <v>2</v>
      </c>
      <c r="G19" s="4" t="s">
        <v>109</v>
      </c>
      <c r="H19" s="4" t="s">
        <v>111</v>
      </c>
      <c r="I19" t="s">
        <v>113</v>
      </c>
      <c r="K19" t="s">
        <v>130</v>
      </c>
      <c r="L19" s="2" t="s">
        <v>117</v>
      </c>
      <c r="M19">
        <v>0.10999999999999999</v>
      </c>
      <c r="N19">
        <v>1.05</v>
      </c>
      <c r="Q19" s="2">
        <f t="shared" si="0"/>
        <v>9.9784836659645784E-3</v>
      </c>
    </row>
    <row r="20" spans="1:17">
      <c r="A20" t="s">
        <v>59</v>
      </c>
      <c r="B20" t="s">
        <v>106</v>
      </c>
      <c r="C20" t="s">
        <v>20</v>
      </c>
      <c r="D20" s="7">
        <v>3</v>
      </c>
      <c r="F20">
        <v>2</v>
      </c>
      <c r="G20" s="4" t="s">
        <v>109</v>
      </c>
      <c r="H20" s="4" t="s">
        <v>111</v>
      </c>
      <c r="I20" t="s">
        <v>113</v>
      </c>
      <c r="K20" t="s">
        <v>132</v>
      </c>
      <c r="L20" s="2" t="s">
        <v>117</v>
      </c>
      <c r="M20">
        <v>0.12</v>
      </c>
      <c r="N20">
        <v>1.327</v>
      </c>
      <c r="Q20" s="2">
        <f t="shared" si="0"/>
        <v>1.5008016424729159E-2</v>
      </c>
    </row>
    <row r="21" spans="1:17">
      <c r="A21" t="s">
        <v>59</v>
      </c>
      <c r="B21" t="s">
        <v>106</v>
      </c>
      <c r="C21" t="s">
        <v>20</v>
      </c>
      <c r="D21" s="7">
        <v>3</v>
      </c>
      <c r="F21">
        <v>2</v>
      </c>
      <c r="G21" s="4" t="s">
        <v>109</v>
      </c>
      <c r="H21" s="4" t="s">
        <v>111</v>
      </c>
      <c r="I21" t="s">
        <v>131</v>
      </c>
      <c r="K21" t="s">
        <v>120</v>
      </c>
      <c r="L21" s="2" t="s">
        <v>117</v>
      </c>
      <c r="M21">
        <v>0.14899999999999999</v>
      </c>
      <c r="N21">
        <v>3.1259999999999999</v>
      </c>
      <c r="Q21" s="2">
        <f t="shared" si="0"/>
        <v>5.4506888579584169E-2</v>
      </c>
    </row>
    <row r="22" spans="1:17">
      <c r="A22" t="s">
        <v>59</v>
      </c>
      <c r="B22" t="s">
        <v>106</v>
      </c>
      <c r="C22" t="s">
        <v>20</v>
      </c>
      <c r="D22" s="7">
        <v>3</v>
      </c>
      <c r="F22">
        <v>2</v>
      </c>
      <c r="G22" s="4" t="s">
        <v>109</v>
      </c>
      <c r="H22" s="4" t="s">
        <v>111</v>
      </c>
      <c r="I22" t="s">
        <v>131</v>
      </c>
      <c r="K22" t="s">
        <v>115</v>
      </c>
      <c r="L22" s="2" t="s">
        <v>117</v>
      </c>
      <c r="M22">
        <v>0.125</v>
      </c>
      <c r="N22">
        <v>2.5960000000000001</v>
      </c>
      <c r="Q22" s="2">
        <f t="shared" si="0"/>
        <v>3.1857713002808999E-2</v>
      </c>
    </row>
    <row r="23" spans="1:17">
      <c r="A23" t="s">
        <v>59</v>
      </c>
      <c r="B23" t="s">
        <v>106</v>
      </c>
      <c r="C23" t="s">
        <v>20</v>
      </c>
      <c r="D23" s="7">
        <v>3</v>
      </c>
      <c r="F23">
        <v>2</v>
      </c>
      <c r="G23" s="4" t="s">
        <v>109</v>
      </c>
      <c r="H23" s="4" t="s">
        <v>111</v>
      </c>
      <c r="I23" t="s">
        <v>131</v>
      </c>
      <c r="K23" t="s">
        <v>120</v>
      </c>
      <c r="L23" s="2" t="s">
        <v>117</v>
      </c>
      <c r="M23">
        <v>0.11966666666666666</v>
      </c>
      <c r="N23">
        <v>2.3340000000000001</v>
      </c>
      <c r="Q23" s="2">
        <f t="shared" si="0"/>
        <v>2.6250472247377008E-2</v>
      </c>
    </row>
    <row r="24" spans="1:17">
      <c r="A24" t="s">
        <v>59</v>
      </c>
      <c r="B24" t="s">
        <v>106</v>
      </c>
      <c r="C24" t="s">
        <v>20</v>
      </c>
      <c r="D24" s="7">
        <v>3</v>
      </c>
      <c r="F24">
        <v>2</v>
      </c>
      <c r="G24" s="4" t="s">
        <v>109</v>
      </c>
      <c r="H24" s="4" t="s">
        <v>111</v>
      </c>
      <c r="I24" t="s">
        <v>131</v>
      </c>
      <c r="K24" t="s">
        <v>115</v>
      </c>
      <c r="L24" s="2" t="s">
        <v>117</v>
      </c>
      <c r="M24">
        <v>0.11666666666666665</v>
      </c>
      <c r="N24">
        <v>1.903</v>
      </c>
      <c r="Q24" s="2">
        <f t="shared" si="0"/>
        <v>2.03433395950894E-2</v>
      </c>
    </row>
    <row r="25" spans="1:17">
      <c r="A25" t="s">
        <v>59</v>
      </c>
      <c r="B25" t="s">
        <v>106</v>
      </c>
      <c r="C25" t="s">
        <v>20</v>
      </c>
      <c r="D25" s="7">
        <v>3</v>
      </c>
      <c r="F25">
        <v>2</v>
      </c>
      <c r="G25" s="4" t="s">
        <v>109</v>
      </c>
      <c r="H25" s="4" t="s">
        <v>111</v>
      </c>
      <c r="I25" t="s">
        <v>131</v>
      </c>
      <c r="K25" t="s">
        <v>120</v>
      </c>
      <c r="L25" s="2" t="s">
        <v>117</v>
      </c>
      <c r="M25">
        <v>0.11299999999999999</v>
      </c>
      <c r="N25">
        <v>2.411</v>
      </c>
      <c r="Q25" s="2">
        <f t="shared" si="0"/>
        <v>2.4179314196845478E-2</v>
      </c>
    </row>
    <row r="26" spans="1:17">
      <c r="A26" t="s">
        <v>59</v>
      </c>
      <c r="B26" t="s">
        <v>106</v>
      </c>
      <c r="C26" t="s">
        <v>20</v>
      </c>
      <c r="D26" s="7">
        <v>3</v>
      </c>
      <c r="F26">
        <v>2</v>
      </c>
      <c r="G26" s="4" t="s">
        <v>109</v>
      </c>
      <c r="H26" s="4" t="s">
        <v>111</v>
      </c>
      <c r="I26" t="s">
        <v>131</v>
      </c>
      <c r="K26" t="s">
        <v>120</v>
      </c>
      <c r="L26" s="2" t="s">
        <v>117</v>
      </c>
      <c r="M26">
        <v>0.12</v>
      </c>
      <c r="N26">
        <v>2.1539999999999999</v>
      </c>
      <c r="Q26" s="2">
        <f t="shared" si="0"/>
        <v>2.4361166072996689E-2</v>
      </c>
    </row>
    <row r="27" spans="1:17">
      <c r="A27" t="s">
        <v>59</v>
      </c>
      <c r="B27" t="s">
        <v>106</v>
      </c>
      <c r="C27" t="s">
        <v>20</v>
      </c>
      <c r="D27" s="7">
        <v>3</v>
      </c>
      <c r="F27">
        <v>2</v>
      </c>
      <c r="G27" s="4" t="s">
        <v>109</v>
      </c>
      <c r="H27" s="4" t="s">
        <v>111</v>
      </c>
      <c r="I27" t="s">
        <v>131</v>
      </c>
      <c r="K27" t="s">
        <v>120</v>
      </c>
      <c r="L27" s="2" t="s">
        <v>117</v>
      </c>
      <c r="M27">
        <v>0.12433333333333334</v>
      </c>
      <c r="N27">
        <v>1.9810000000000001</v>
      </c>
      <c r="Q27" s="2">
        <f t="shared" si="0"/>
        <v>2.405190673224623E-2</v>
      </c>
    </row>
    <row r="28" spans="1:17">
      <c r="A28" t="s">
        <v>59</v>
      </c>
      <c r="B28" t="s">
        <v>106</v>
      </c>
      <c r="C28" t="s">
        <v>20</v>
      </c>
      <c r="D28" s="7">
        <v>3</v>
      </c>
      <c r="F28">
        <v>2</v>
      </c>
      <c r="G28" s="4" t="s">
        <v>109</v>
      </c>
      <c r="H28" s="4" t="s">
        <v>111</v>
      </c>
      <c r="I28" t="s">
        <v>131</v>
      </c>
      <c r="K28" t="s">
        <v>115</v>
      </c>
      <c r="L28" s="2" t="s">
        <v>117</v>
      </c>
      <c r="M28">
        <v>0.11799999999999999</v>
      </c>
      <c r="N28">
        <v>2.173</v>
      </c>
      <c r="Q28" s="2">
        <f t="shared" si="0"/>
        <v>2.3763675990988407E-2</v>
      </c>
    </row>
    <row r="29" spans="1:17">
      <c r="A29" t="s">
        <v>59</v>
      </c>
      <c r="B29" t="s">
        <v>106</v>
      </c>
      <c r="C29" t="s">
        <v>20</v>
      </c>
      <c r="D29" s="7">
        <v>3</v>
      </c>
      <c r="F29">
        <v>2</v>
      </c>
      <c r="G29" s="4" t="s">
        <v>109</v>
      </c>
      <c r="H29" s="4" t="s">
        <v>111</v>
      </c>
      <c r="I29" t="s">
        <v>131</v>
      </c>
      <c r="K29" t="s">
        <v>115</v>
      </c>
      <c r="L29" s="2" t="s">
        <v>117</v>
      </c>
      <c r="M29">
        <v>0.11433333333333333</v>
      </c>
      <c r="N29">
        <v>1.224</v>
      </c>
      <c r="Q29" s="2">
        <f t="shared" si="0"/>
        <v>1.2566577959474308E-2</v>
      </c>
    </row>
    <row r="30" spans="1:17">
      <c r="A30" t="s">
        <v>59</v>
      </c>
      <c r="B30" t="s">
        <v>106</v>
      </c>
      <c r="C30" t="s">
        <v>20</v>
      </c>
      <c r="D30" s="7">
        <v>3</v>
      </c>
      <c r="F30">
        <v>2</v>
      </c>
      <c r="G30" s="4" t="s">
        <v>109</v>
      </c>
      <c r="H30" s="4" t="s">
        <v>111</v>
      </c>
      <c r="I30" t="s">
        <v>131</v>
      </c>
      <c r="K30" t="s">
        <v>115</v>
      </c>
      <c r="L30" s="2" t="s">
        <v>117</v>
      </c>
      <c r="M30">
        <v>0.14199999999999999</v>
      </c>
      <c r="N30">
        <v>1.7729999999999999</v>
      </c>
      <c r="Q30" s="2">
        <f t="shared" si="0"/>
        <v>2.8078590668840914E-2</v>
      </c>
    </row>
    <row r="31" spans="1:17">
      <c r="A31" t="s">
        <v>59</v>
      </c>
      <c r="B31" t="s">
        <v>106</v>
      </c>
      <c r="C31" t="s">
        <v>20</v>
      </c>
      <c r="D31" s="7">
        <v>3</v>
      </c>
      <c r="F31">
        <v>2</v>
      </c>
      <c r="G31" s="4" t="s">
        <v>109</v>
      </c>
      <c r="H31" s="4" t="s">
        <v>111</v>
      </c>
      <c r="I31" t="s">
        <v>131</v>
      </c>
      <c r="K31" t="s">
        <v>120</v>
      </c>
      <c r="L31" s="2" t="s">
        <v>117</v>
      </c>
      <c r="M31">
        <v>0.11166666666666668</v>
      </c>
      <c r="N31">
        <v>3.1190000000000002</v>
      </c>
      <c r="Q31" s="2">
        <f t="shared" si="0"/>
        <v>3.0545860268824682E-2</v>
      </c>
    </row>
    <row r="32" spans="1:17">
      <c r="A32" t="s">
        <v>59</v>
      </c>
      <c r="B32" t="s">
        <v>106</v>
      </c>
      <c r="C32" t="s">
        <v>20</v>
      </c>
      <c r="D32" s="7">
        <v>3</v>
      </c>
      <c r="F32">
        <v>2</v>
      </c>
      <c r="G32" s="4" t="s">
        <v>109</v>
      </c>
      <c r="H32" s="4" t="s">
        <v>111</v>
      </c>
      <c r="I32" t="s">
        <v>131</v>
      </c>
      <c r="K32" t="s">
        <v>120</v>
      </c>
      <c r="L32" s="2" t="s">
        <v>117</v>
      </c>
      <c r="M32">
        <v>0.112</v>
      </c>
      <c r="N32">
        <v>2.2519999999999998</v>
      </c>
      <c r="Q32" s="2">
        <f t="shared" si="0"/>
        <v>2.2186781832852897E-2</v>
      </c>
    </row>
    <row r="33" spans="1:17">
      <c r="A33" t="s">
        <v>59</v>
      </c>
      <c r="B33" t="s">
        <v>106</v>
      </c>
      <c r="C33" t="s">
        <v>20</v>
      </c>
      <c r="D33" s="7">
        <v>3</v>
      </c>
      <c r="F33">
        <v>2</v>
      </c>
      <c r="G33" s="4" t="s">
        <v>109</v>
      </c>
      <c r="H33" s="4" t="s">
        <v>111</v>
      </c>
      <c r="I33" t="s">
        <v>131</v>
      </c>
      <c r="K33" t="s">
        <v>120</v>
      </c>
      <c r="L33" s="2" t="s">
        <v>117</v>
      </c>
      <c r="M33">
        <v>0.106</v>
      </c>
      <c r="N33">
        <v>2.0529999999999999</v>
      </c>
      <c r="Q33" s="2">
        <f t="shared" si="0"/>
        <v>1.8117178417355943E-2</v>
      </c>
    </row>
    <row r="34" spans="1:17">
      <c r="A34" t="s">
        <v>59</v>
      </c>
      <c r="B34" t="s">
        <v>106</v>
      </c>
      <c r="C34" t="s">
        <v>20</v>
      </c>
      <c r="D34" s="7">
        <v>3</v>
      </c>
      <c r="F34">
        <v>2</v>
      </c>
      <c r="G34" s="4" t="s">
        <v>109</v>
      </c>
      <c r="H34" s="4" t="s">
        <v>111</v>
      </c>
      <c r="I34" t="s">
        <v>131</v>
      </c>
      <c r="K34" t="s">
        <v>120</v>
      </c>
      <c r="L34" s="2" t="s">
        <v>117</v>
      </c>
      <c r="M34">
        <v>0.12666666666666668</v>
      </c>
      <c r="N34">
        <v>2.2970000000000002</v>
      </c>
      <c r="Q34" s="2">
        <f t="shared" si="0"/>
        <v>2.8945133727019647E-2</v>
      </c>
    </row>
    <row r="35" spans="1:17">
      <c r="A35" t="s">
        <v>59</v>
      </c>
      <c r="B35" t="s">
        <v>106</v>
      </c>
      <c r="C35" t="s">
        <v>20</v>
      </c>
      <c r="D35" s="7">
        <v>3</v>
      </c>
      <c r="F35">
        <v>2</v>
      </c>
      <c r="G35" s="4" t="s">
        <v>109</v>
      </c>
      <c r="H35" s="4" t="s">
        <v>111</v>
      </c>
      <c r="I35" t="s">
        <v>131</v>
      </c>
      <c r="K35" t="s">
        <v>115</v>
      </c>
      <c r="L35" s="2" t="s">
        <v>117</v>
      </c>
      <c r="M35">
        <v>0.12566666666666668</v>
      </c>
      <c r="N35">
        <v>2.0579999999999998</v>
      </c>
      <c r="Q35" s="2">
        <f t="shared" si="0"/>
        <v>2.5525569639314648E-2</v>
      </c>
    </row>
    <row r="36" spans="1:17">
      <c r="A36" t="s">
        <v>59</v>
      </c>
      <c r="B36" t="s">
        <v>106</v>
      </c>
      <c r="C36" t="s">
        <v>20</v>
      </c>
      <c r="D36" s="7">
        <v>3</v>
      </c>
      <c r="F36">
        <v>2</v>
      </c>
      <c r="G36" s="4" t="s">
        <v>109</v>
      </c>
      <c r="H36" s="4" t="s">
        <v>111</v>
      </c>
      <c r="I36" t="s">
        <v>131</v>
      </c>
      <c r="K36" t="s">
        <v>115</v>
      </c>
      <c r="L36" s="2" t="s">
        <v>117</v>
      </c>
      <c r="M36">
        <v>0.12933333333333333</v>
      </c>
      <c r="N36">
        <v>1.925</v>
      </c>
      <c r="Q36" s="2">
        <f t="shared" si="0"/>
        <v>2.5289576515302552E-2</v>
      </c>
    </row>
    <row r="37" spans="1:17">
      <c r="A37" t="s">
        <v>59</v>
      </c>
      <c r="B37" t="s">
        <v>106</v>
      </c>
      <c r="C37" t="s">
        <v>20</v>
      </c>
      <c r="D37" s="7">
        <v>3</v>
      </c>
      <c r="F37">
        <v>2</v>
      </c>
      <c r="G37" s="4" t="s">
        <v>109</v>
      </c>
      <c r="H37" s="4" t="s">
        <v>111</v>
      </c>
      <c r="I37" t="s">
        <v>131</v>
      </c>
      <c r="K37" t="s">
        <v>120</v>
      </c>
      <c r="L37" s="2" t="s">
        <v>117</v>
      </c>
      <c r="M37">
        <v>0.10666666666666667</v>
      </c>
      <c r="N37">
        <v>1.5289999999999999</v>
      </c>
      <c r="Q37" s="2">
        <f t="shared" si="0"/>
        <v>1.3663275142652571E-2</v>
      </c>
    </row>
    <row r="38" spans="1:17">
      <c r="A38" t="s">
        <v>59</v>
      </c>
      <c r="B38" t="s">
        <v>106</v>
      </c>
      <c r="C38" t="s">
        <v>20</v>
      </c>
      <c r="D38" s="7">
        <v>3</v>
      </c>
      <c r="F38">
        <v>2</v>
      </c>
      <c r="G38" s="4" t="s">
        <v>109</v>
      </c>
      <c r="H38" s="4" t="s">
        <v>111</v>
      </c>
      <c r="I38" t="s">
        <v>131</v>
      </c>
      <c r="K38" t="s">
        <v>115</v>
      </c>
      <c r="L38" s="2" t="s">
        <v>117</v>
      </c>
      <c r="M38">
        <v>0.11366666666666665</v>
      </c>
      <c r="N38">
        <v>1.1160000000000001</v>
      </c>
      <c r="Q38" s="2">
        <f t="shared" si="0"/>
        <v>1.1324533595914314E-2</v>
      </c>
    </row>
    <row r="39" spans="1:17">
      <c r="A39" t="s">
        <v>59</v>
      </c>
      <c r="B39" t="s">
        <v>106</v>
      </c>
      <c r="C39" t="s">
        <v>20</v>
      </c>
      <c r="D39" s="7">
        <v>3</v>
      </c>
      <c r="F39">
        <v>2</v>
      </c>
      <c r="G39" s="4" t="s">
        <v>109</v>
      </c>
      <c r="H39" s="4" t="s">
        <v>111</v>
      </c>
      <c r="I39" t="s">
        <v>131</v>
      </c>
      <c r="K39" t="s">
        <v>120</v>
      </c>
      <c r="L39" s="2" t="s">
        <v>117</v>
      </c>
      <c r="M39">
        <v>8.8000000000000009E-2</v>
      </c>
      <c r="N39">
        <v>1.528</v>
      </c>
      <c r="Q39" s="2">
        <f t="shared" si="0"/>
        <v>9.2934845205905562E-3</v>
      </c>
    </row>
    <row r="40" spans="1:17">
      <c r="A40" t="s">
        <v>59</v>
      </c>
      <c r="B40" t="s">
        <v>106</v>
      </c>
      <c r="C40" t="s">
        <v>20</v>
      </c>
      <c r="D40" s="7">
        <v>3</v>
      </c>
      <c r="F40">
        <v>2</v>
      </c>
      <c r="G40" s="4" t="s">
        <v>109</v>
      </c>
      <c r="H40" s="4" t="s">
        <v>111</v>
      </c>
      <c r="I40" t="s">
        <v>131</v>
      </c>
      <c r="K40" t="s">
        <v>126</v>
      </c>
      <c r="L40" s="2" t="s">
        <v>117</v>
      </c>
      <c r="M40">
        <v>0.17</v>
      </c>
      <c r="N40">
        <v>1.5669999999999999</v>
      </c>
      <c r="Q40" s="2">
        <f t="shared" si="0"/>
        <v>3.5567776847065871E-2</v>
      </c>
    </row>
    <row r="41" spans="1:17">
      <c r="A41" t="s">
        <v>59</v>
      </c>
      <c r="B41" t="s">
        <v>106</v>
      </c>
      <c r="C41" t="s">
        <v>20</v>
      </c>
      <c r="D41" s="7">
        <v>3</v>
      </c>
      <c r="F41">
        <v>2</v>
      </c>
      <c r="G41" s="4" t="s">
        <v>109</v>
      </c>
      <c r="H41" s="4" t="s">
        <v>111</v>
      </c>
      <c r="I41" t="s">
        <v>131</v>
      </c>
      <c r="K41" t="s">
        <v>115</v>
      </c>
      <c r="L41" s="2" t="s">
        <v>117</v>
      </c>
      <c r="M41">
        <v>8.533333333333333E-2</v>
      </c>
      <c r="N41">
        <v>0.51500000000000001</v>
      </c>
      <c r="Q41" s="2">
        <f t="shared" si="0"/>
        <v>2.9453338698615344E-3</v>
      </c>
    </row>
    <row r="42" spans="1:17">
      <c r="A42" t="s">
        <v>59</v>
      </c>
      <c r="B42" t="s">
        <v>106</v>
      </c>
      <c r="C42" t="s">
        <v>20</v>
      </c>
      <c r="D42" s="7">
        <v>3</v>
      </c>
      <c r="F42">
        <v>2</v>
      </c>
      <c r="G42" s="4" t="s">
        <v>109</v>
      </c>
      <c r="H42" s="4" t="s">
        <v>111</v>
      </c>
      <c r="I42" t="s">
        <v>131</v>
      </c>
      <c r="K42" t="s">
        <v>130</v>
      </c>
      <c r="L42" s="2" t="s">
        <v>117</v>
      </c>
      <c r="M42">
        <v>0.11399999999999999</v>
      </c>
      <c r="N42">
        <v>1.2829999999999999</v>
      </c>
      <c r="Q42" s="2">
        <f t="shared" si="0"/>
        <v>1.3095625303931482E-2</v>
      </c>
    </row>
    <row r="43" spans="1:17">
      <c r="A43" t="s">
        <v>59</v>
      </c>
      <c r="B43" t="s">
        <v>106</v>
      </c>
      <c r="C43" t="s">
        <v>20</v>
      </c>
      <c r="D43" s="7">
        <v>3</v>
      </c>
      <c r="F43">
        <v>3</v>
      </c>
      <c r="G43" s="4" t="s">
        <v>109</v>
      </c>
      <c r="H43" s="4" t="s">
        <v>111</v>
      </c>
      <c r="I43" t="s">
        <v>129</v>
      </c>
      <c r="K43" t="s">
        <v>115</v>
      </c>
      <c r="L43" s="2" t="s">
        <v>117</v>
      </c>
      <c r="M43">
        <v>0.255</v>
      </c>
      <c r="N43">
        <v>4.2699999999999996</v>
      </c>
      <c r="Q43" s="2">
        <f t="shared" si="0"/>
        <v>0.21807110150490441</v>
      </c>
    </row>
    <row r="44" spans="1:17">
      <c r="A44" t="s">
        <v>59</v>
      </c>
      <c r="B44" t="s">
        <v>106</v>
      </c>
      <c r="C44" t="s">
        <v>20</v>
      </c>
      <c r="D44" s="7">
        <v>3</v>
      </c>
      <c r="F44">
        <v>3</v>
      </c>
      <c r="G44" s="4" t="s">
        <v>109</v>
      </c>
      <c r="H44" s="4" t="s">
        <v>111</v>
      </c>
      <c r="I44" t="s">
        <v>129</v>
      </c>
      <c r="K44" t="s">
        <v>115</v>
      </c>
      <c r="L44" s="2" t="s">
        <v>117</v>
      </c>
      <c r="M44">
        <v>0.25600000000000001</v>
      </c>
      <c r="N44">
        <v>6.0410000000000004</v>
      </c>
      <c r="Q44" s="2">
        <f t="shared" si="0"/>
        <v>0.31094147023398405</v>
      </c>
    </row>
    <row r="45" spans="1:17">
      <c r="A45" t="s">
        <v>59</v>
      </c>
      <c r="B45" t="s">
        <v>106</v>
      </c>
      <c r="C45" t="s">
        <v>20</v>
      </c>
      <c r="D45" s="7">
        <v>3</v>
      </c>
      <c r="F45">
        <v>3</v>
      </c>
      <c r="G45" s="4" t="s">
        <v>109</v>
      </c>
      <c r="H45" s="4" t="s">
        <v>111</v>
      </c>
      <c r="I45" t="s">
        <v>129</v>
      </c>
      <c r="K45" t="s">
        <v>115</v>
      </c>
      <c r="L45" s="2" t="s">
        <v>117</v>
      </c>
      <c r="M45">
        <v>0.24099999999999999</v>
      </c>
      <c r="N45">
        <v>3.6379999999999999</v>
      </c>
      <c r="Q45" s="2">
        <f t="shared" si="0"/>
        <v>0.16595359362950879</v>
      </c>
    </row>
    <row r="46" spans="1:17">
      <c r="A46" t="s">
        <v>59</v>
      </c>
      <c r="B46" t="s">
        <v>106</v>
      </c>
      <c r="C46" t="s">
        <v>20</v>
      </c>
      <c r="D46" s="7">
        <v>3</v>
      </c>
      <c r="F46">
        <v>3</v>
      </c>
      <c r="G46" s="4" t="s">
        <v>109</v>
      </c>
      <c r="H46" s="4" t="s">
        <v>111</v>
      </c>
      <c r="I46" t="s">
        <v>129</v>
      </c>
      <c r="K46" t="s">
        <v>126</v>
      </c>
      <c r="L46" s="2" t="s">
        <v>117</v>
      </c>
      <c r="M46">
        <v>0.18800000000000003</v>
      </c>
      <c r="N46">
        <v>2.3239999999999998</v>
      </c>
      <c r="Q46" s="2">
        <f t="shared" si="0"/>
        <v>6.4512177884865532E-2</v>
      </c>
    </row>
    <row r="47" spans="1:17">
      <c r="A47" t="s">
        <v>59</v>
      </c>
      <c r="B47" t="s">
        <v>106</v>
      </c>
      <c r="C47" t="s">
        <v>20</v>
      </c>
      <c r="D47" s="7">
        <v>3</v>
      </c>
      <c r="F47">
        <v>3</v>
      </c>
      <c r="G47" s="4" t="s">
        <v>109</v>
      </c>
      <c r="H47" s="4" t="s">
        <v>111</v>
      </c>
      <c r="I47" t="s">
        <v>113</v>
      </c>
      <c r="K47" t="s">
        <v>120</v>
      </c>
      <c r="L47" s="2" t="s">
        <v>117</v>
      </c>
      <c r="M47">
        <v>0.29166666666666669</v>
      </c>
      <c r="N47">
        <v>11.534000000000001</v>
      </c>
      <c r="Q47" s="2">
        <f t="shared" si="0"/>
        <v>0.77062558752549015</v>
      </c>
    </row>
    <row r="48" spans="1:17">
      <c r="A48" t="s">
        <v>59</v>
      </c>
      <c r="B48" t="s">
        <v>106</v>
      </c>
      <c r="C48" t="s">
        <v>20</v>
      </c>
      <c r="D48" s="7">
        <v>3</v>
      </c>
      <c r="F48">
        <v>3</v>
      </c>
      <c r="G48" s="4" t="s">
        <v>109</v>
      </c>
      <c r="H48" s="4" t="s">
        <v>111</v>
      </c>
      <c r="I48" t="s">
        <v>113</v>
      </c>
      <c r="K48" t="s">
        <v>115</v>
      </c>
      <c r="L48" s="2" t="s">
        <v>117</v>
      </c>
      <c r="M48">
        <v>0.14033333333333334</v>
      </c>
      <c r="N48">
        <v>2.0939999999999999</v>
      </c>
      <c r="Q48" s="2">
        <f t="shared" si="0"/>
        <v>3.238830653445051E-2</v>
      </c>
    </row>
    <row r="49" spans="1:18">
      <c r="A49" t="s">
        <v>59</v>
      </c>
      <c r="B49" t="s">
        <v>106</v>
      </c>
      <c r="C49" t="s">
        <v>20</v>
      </c>
      <c r="D49" s="7">
        <v>3</v>
      </c>
      <c r="F49">
        <v>3</v>
      </c>
      <c r="G49" s="4" t="s">
        <v>109</v>
      </c>
      <c r="H49" s="4" t="s">
        <v>111</v>
      </c>
      <c r="I49" t="s">
        <v>113</v>
      </c>
      <c r="K49" t="s">
        <v>115</v>
      </c>
      <c r="L49" s="2" t="s">
        <v>117</v>
      </c>
      <c r="M49">
        <v>0.14433333333333334</v>
      </c>
      <c r="N49">
        <v>1.1739999999999999</v>
      </c>
      <c r="Q49" s="2">
        <f t="shared" si="0"/>
        <v>1.9208403120664578E-2</v>
      </c>
    </row>
    <row r="50" spans="1:18">
      <c r="A50" t="s">
        <v>59</v>
      </c>
      <c r="B50" t="s">
        <v>106</v>
      </c>
      <c r="C50" t="s">
        <v>20</v>
      </c>
      <c r="D50" s="7">
        <v>3</v>
      </c>
      <c r="F50">
        <v>3</v>
      </c>
      <c r="G50" s="4" t="s">
        <v>109</v>
      </c>
      <c r="H50" s="4" t="s">
        <v>111</v>
      </c>
      <c r="I50" t="s">
        <v>113</v>
      </c>
      <c r="K50" t="s">
        <v>120</v>
      </c>
      <c r="L50" s="2" t="s">
        <v>117</v>
      </c>
      <c r="M50">
        <v>0.18133333333333335</v>
      </c>
      <c r="N50">
        <v>5.2690000000000001</v>
      </c>
      <c r="Q50" s="2">
        <f t="shared" si="0"/>
        <v>0.13607344181816819</v>
      </c>
    </row>
    <row r="51" spans="1:18">
      <c r="A51" t="s">
        <v>59</v>
      </c>
      <c r="B51" t="s">
        <v>106</v>
      </c>
      <c r="C51" t="s">
        <v>20</v>
      </c>
      <c r="D51" s="7">
        <v>3</v>
      </c>
      <c r="F51">
        <v>3</v>
      </c>
      <c r="G51" s="4" t="s">
        <v>109</v>
      </c>
      <c r="H51" s="4" t="s">
        <v>111</v>
      </c>
      <c r="I51" t="s">
        <v>23</v>
      </c>
      <c r="K51" t="s">
        <v>126</v>
      </c>
      <c r="L51" s="2" t="s">
        <v>117</v>
      </c>
      <c r="M51">
        <v>0.22333333333333336</v>
      </c>
      <c r="N51">
        <v>2.6909999999999998</v>
      </c>
      <c r="Q51" s="2">
        <f t="shared" si="0"/>
        <v>0.10541700542918526</v>
      </c>
    </row>
    <row r="52" spans="1:18">
      <c r="A52" t="s">
        <v>59</v>
      </c>
      <c r="B52" t="s">
        <v>106</v>
      </c>
      <c r="C52" t="s">
        <v>20</v>
      </c>
      <c r="D52" s="7">
        <v>3</v>
      </c>
      <c r="F52">
        <v>3</v>
      </c>
      <c r="G52" s="4" t="s">
        <v>109</v>
      </c>
      <c r="H52" s="4" t="s">
        <v>111</v>
      </c>
      <c r="I52" t="s">
        <v>131</v>
      </c>
      <c r="K52" t="s">
        <v>120</v>
      </c>
      <c r="L52" s="2" t="s">
        <v>117</v>
      </c>
      <c r="M52">
        <v>0.11299999999999999</v>
      </c>
      <c r="N52">
        <v>3.0190000000000001</v>
      </c>
      <c r="Q52" s="2">
        <f t="shared" si="0"/>
        <v>3.0276793679086061E-2</v>
      </c>
    </row>
    <row r="53" spans="1:18">
      <c r="A53" t="s">
        <v>59</v>
      </c>
      <c r="B53" t="s">
        <v>106</v>
      </c>
      <c r="C53" t="s">
        <v>20</v>
      </c>
      <c r="D53" s="7">
        <v>3</v>
      </c>
      <c r="F53">
        <v>3</v>
      </c>
      <c r="G53" s="4" t="s">
        <v>109</v>
      </c>
      <c r="H53" s="4" t="s">
        <v>111</v>
      </c>
      <c r="I53" t="s">
        <v>131</v>
      </c>
      <c r="K53" t="s">
        <v>120</v>
      </c>
      <c r="L53" s="2" t="s">
        <v>117</v>
      </c>
      <c r="M53">
        <v>0.12833333333333333</v>
      </c>
      <c r="N53">
        <v>2.847</v>
      </c>
      <c r="Q53" s="2">
        <f t="shared" si="0"/>
        <v>3.6826148329445946E-2</v>
      </c>
    </row>
    <row r="54" spans="1:18">
      <c r="A54" t="s">
        <v>59</v>
      </c>
      <c r="B54" t="s">
        <v>106</v>
      </c>
      <c r="C54" t="s">
        <v>20</v>
      </c>
      <c r="D54" s="7">
        <v>3</v>
      </c>
      <c r="F54">
        <v>3</v>
      </c>
      <c r="G54" s="4" t="s">
        <v>109</v>
      </c>
      <c r="H54" s="4" t="s">
        <v>111</v>
      </c>
      <c r="I54" t="s">
        <v>131</v>
      </c>
      <c r="K54" t="s">
        <v>120</v>
      </c>
      <c r="L54" s="2" t="s">
        <v>117</v>
      </c>
      <c r="M54">
        <v>0.15266666666666664</v>
      </c>
      <c r="N54">
        <v>3.2490000000000001</v>
      </c>
      <c r="Q54" s="2">
        <f t="shared" si="0"/>
        <v>5.9474121985231727E-2</v>
      </c>
      <c r="R54" s="2"/>
    </row>
    <row r="55" spans="1:18">
      <c r="A55" t="s">
        <v>59</v>
      </c>
      <c r="B55" t="s">
        <v>106</v>
      </c>
      <c r="C55" t="s">
        <v>20</v>
      </c>
      <c r="D55" s="7">
        <v>3</v>
      </c>
      <c r="F55">
        <v>3</v>
      </c>
      <c r="G55" s="4" t="s">
        <v>109</v>
      </c>
      <c r="H55" s="4" t="s">
        <v>111</v>
      </c>
      <c r="I55" t="s">
        <v>131</v>
      </c>
      <c r="K55" t="s">
        <v>120</v>
      </c>
      <c r="L55" s="2" t="s">
        <v>117</v>
      </c>
      <c r="M55">
        <v>0.123</v>
      </c>
      <c r="N55">
        <v>2.58</v>
      </c>
      <c r="Q55" s="2">
        <f t="shared" si="0"/>
        <v>3.0656305140223186E-2</v>
      </c>
      <c r="R55" s="2"/>
    </row>
    <row r="56" spans="1:18">
      <c r="A56" t="s">
        <v>59</v>
      </c>
      <c r="B56" t="s">
        <v>106</v>
      </c>
      <c r="C56" t="s">
        <v>20</v>
      </c>
      <c r="D56" s="7">
        <v>3</v>
      </c>
      <c r="F56">
        <v>3</v>
      </c>
      <c r="G56" s="4" t="s">
        <v>109</v>
      </c>
      <c r="H56" s="4" t="s">
        <v>111</v>
      </c>
      <c r="I56" t="s">
        <v>131</v>
      </c>
      <c r="K56" t="s">
        <v>120</v>
      </c>
      <c r="L56" s="2" t="s">
        <v>117</v>
      </c>
      <c r="M56">
        <v>0.11833333333333335</v>
      </c>
      <c r="N56">
        <v>2.8639999999999999</v>
      </c>
      <c r="Q56" s="2">
        <f t="shared" si="0"/>
        <v>3.1497573038306234E-2</v>
      </c>
      <c r="R56" s="2"/>
    </row>
    <row r="57" spans="1:18">
      <c r="A57" t="s">
        <v>59</v>
      </c>
      <c r="B57" t="s">
        <v>106</v>
      </c>
      <c r="C57" t="s">
        <v>20</v>
      </c>
      <c r="D57" s="7">
        <v>3</v>
      </c>
      <c r="F57">
        <v>3</v>
      </c>
      <c r="G57" s="4" t="s">
        <v>109</v>
      </c>
      <c r="H57" s="4" t="s">
        <v>111</v>
      </c>
      <c r="I57" t="s">
        <v>131</v>
      </c>
      <c r="K57" t="s">
        <v>120</v>
      </c>
      <c r="L57" s="2" t="s">
        <v>117</v>
      </c>
      <c r="M57">
        <v>0.13500000000000001</v>
      </c>
      <c r="N57">
        <v>1.94</v>
      </c>
      <c r="Q57" s="2">
        <f t="shared" si="0"/>
        <v>2.7768930164161883E-2</v>
      </c>
      <c r="R57" s="2"/>
    </row>
    <row r="58" spans="1:18">
      <c r="A58" t="s">
        <v>59</v>
      </c>
      <c r="B58" t="s">
        <v>106</v>
      </c>
      <c r="C58" t="s">
        <v>20</v>
      </c>
      <c r="D58" s="7">
        <v>3</v>
      </c>
      <c r="F58">
        <v>3</v>
      </c>
      <c r="G58" s="4" t="s">
        <v>109</v>
      </c>
      <c r="H58" s="4" t="s">
        <v>111</v>
      </c>
      <c r="I58" t="s">
        <v>131</v>
      </c>
      <c r="K58" t="s">
        <v>120</v>
      </c>
      <c r="L58" s="2" t="s">
        <v>117</v>
      </c>
      <c r="M58">
        <v>0.13333333333333333</v>
      </c>
      <c r="N58">
        <v>2.2330000000000001</v>
      </c>
      <c r="Q58" s="2">
        <f t="shared" si="0"/>
        <v>3.1178561757626705E-2</v>
      </c>
      <c r="R58" s="2"/>
    </row>
    <row r="59" spans="1:18">
      <c r="A59" t="s">
        <v>59</v>
      </c>
      <c r="B59" t="s">
        <v>106</v>
      </c>
      <c r="C59" t="s">
        <v>133</v>
      </c>
      <c r="D59" s="7">
        <v>1</v>
      </c>
      <c r="F59">
        <v>1</v>
      </c>
      <c r="G59" s="4" t="s">
        <v>109</v>
      </c>
      <c r="H59" s="4" t="s">
        <v>111</v>
      </c>
      <c r="I59" t="s">
        <v>113</v>
      </c>
      <c r="K59" t="s">
        <v>120</v>
      </c>
      <c r="L59" s="2" t="s">
        <v>117</v>
      </c>
      <c r="M59">
        <v>0.17866666666666667</v>
      </c>
      <c r="N59">
        <v>5.2149999999999999</v>
      </c>
      <c r="Q59" s="2">
        <f t="shared" si="0"/>
        <v>0.13074685890763607</v>
      </c>
      <c r="R59" s="2"/>
    </row>
    <row r="60" spans="1:18">
      <c r="A60" t="s">
        <v>59</v>
      </c>
      <c r="B60" t="s">
        <v>106</v>
      </c>
      <c r="C60" t="s">
        <v>133</v>
      </c>
      <c r="D60" s="7">
        <v>1</v>
      </c>
      <c r="F60">
        <v>1</v>
      </c>
      <c r="G60" s="4" t="s">
        <v>109</v>
      </c>
      <c r="H60" s="4" t="s">
        <v>111</v>
      </c>
      <c r="I60" t="s">
        <v>113</v>
      </c>
      <c r="K60" t="s">
        <v>120</v>
      </c>
      <c r="L60" s="2" t="s">
        <v>117</v>
      </c>
      <c r="M60">
        <v>0.16633333333333333</v>
      </c>
      <c r="N60">
        <v>3.677</v>
      </c>
      <c r="Q60" s="2">
        <f t="shared" si="0"/>
        <v>7.9899137840593187E-2</v>
      </c>
      <c r="R60" s="2"/>
    </row>
    <row r="61" spans="1:18">
      <c r="A61" t="s">
        <v>59</v>
      </c>
      <c r="B61" t="s">
        <v>106</v>
      </c>
      <c r="C61" t="s">
        <v>133</v>
      </c>
      <c r="D61" s="7">
        <v>1</v>
      </c>
      <c r="F61">
        <v>1</v>
      </c>
      <c r="G61" s="4" t="s">
        <v>109</v>
      </c>
      <c r="H61" s="4" t="s">
        <v>111</v>
      </c>
      <c r="I61" t="s">
        <v>131</v>
      </c>
      <c r="K61" t="s">
        <v>120</v>
      </c>
      <c r="L61" s="2" t="s">
        <v>117</v>
      </c>
      <c r="M61">
        <v>0.13</v>
      </c>
      <c r="N61">
        <v>2.5819999999999999</v>
      </c>
      <c r="Q61" s="2">
        <f t="shared" si="0"/>
        <v>3.4271477178378376E-2</v>
      </c>
      <c r="R61" s="2"/>
    </row>
    <row r="62" spans="1:18">
      <c r="A62" t="s">
        <v>59</v>
      </c>
      <c r="B62" t="s">
        <v>106</v>
      </c>
      <c r="C62" t="s">
        <v>21</v>
      </c>
      <c r="D62" s="7">
        <v>1</v>
      </c>
      <c r="F62">
        <v>1</v>
      </c>
      <c r="G62" s="4" t="s">
        <v>109</v>
      </c>
      <c r="H62" s="4" t="s">
        <v>111</v>
      </c>
      <c r="I62" t="s">
        <v>131</v>
      </c>
      <c r="K62" t="s">
        <v>132</v>
      </c>
      <c r="L62" s="2" t="s">
        <v>117</v>
      </c>
      <c r="M62">
        <v>0.14433333333333334</v>
      </c>
      <c r="N62">
        <v>2.77</v>
      </c>
      <c r="Q62" s="2">
        <f t="shared" si="0"/>
        <v>4.5321360003612338E-2</v>
      </c>
      <c r="R62" s="2"/>
    </row>
    <row r="63" spans="1:18">
      <c r="A63" t="s">
        <v>59</v>
      </c>
      <c r="B63" t="s">
        <v>106</v>
      </c>
      <c r="C63" t="s">
        <v>21</v>
      </c>
      <c r="D63" s="7">
        <v>1</v>
      </c>
      <c r="F63">
        <v>2</v>
      </c>
      <c r="G63" s="4" t="s">
        <v>109</v>
      </c>
      <c r="H63" s="4" t="s">
        <v>111</v>
      </c>
      <c r="I63" t="s">
        <v>113</v>
      </c>
      <c r="K63" t="s">
        <v>115</v>
      </c>
      <c r="L63" s="2" t="s">
        <v>117</v>
      </c>
      <c r="M63">
        <v>0.17566666666666667</v>
      </c>
      <c r="N63">
        <v>2.2050000000000001</v>
      </c>
      <c r="Q63" s="2">
        <f t="shared" si="0"/>
        <v>5.3441322397941429E-2</v>
      </c>
      <c r="R63" s="2"/>
    </row>
    <row r="64" spans="1:18">
      <c r="A64" t="s">
        <v>59</v>
      </c>
      <c r="B64" t="s">
        <v>106</v>
      </c>
      <c r="C64" t="s">
        <v>21</v>
      </c>
      <c r="D64" s="7">
        <v>1</v>
      </c>
      <c r="F64">
        <v>2</v>
      </c>
      <c r="G64" s="4" t="s">
        <v>109</v>
      </c>
      <c r="H64" s="4" t="s">
        <v>111</v>
      </c>
      <c r="I64" t="s">
        <v>113</v>
      </c>
      <c r="K64" t="s">
        <v>115</v>
      </c>
      <c r="L64" s="2" t="s">
        <v>117</v>
      </c>
      <c r="M64">
        <v>0.22466666666666665</v>
      </c>
      <c r="N64">
        <v>1.704</v>
      </c>
      <c r="Q64" s="2">
        <f t="shared" si="0"/>
        <v>6.7551773496968739E-2</v>
      </c>
      <c r="R64" s="2"/>
    </row>
    <row r="65" spans="1:18">
      <c r="A65" t="s">
        <v>59</v>
      </c>
      <c r="B65" t="s">
        <v>106</v>
      </c>
      <c r="C65" t="s">
        <v>21</v>
      </c>
      <c r="D65" s="7">
        <v>1</v>
      </c>
      <c r="F65">
        <v>2</v>
      </c>
      <c r="G65" s="4" t="s">
        <v>109</v>
      </c>
      <c r="H65" s="4" t="s">
        <v>111</v>
      </c>
      <c r="I65" t="s">
        <v>113</v>
      </c>
      <c r="K65" t="s">
        <v>115</v>
      </c>
      <c r="L65" s="2" t="s">
        <v>117</v>
      </c>
      <c r="M65">
        <v>1.0253333333333334</v>
      </c>
      <c r="N65">
        <v>2.7469999999999999</v>
      </c>
      <c r="Q65" s="2">
        <f t="shared" si="0"/>
        <v>2.268186146770669</v>
      </c>
      <c r="R65" s="2"/>
    </row>
    <row r="66" spans="1:18">
      <c r="A66" t="s">
        <v>59</v>
      </c>
      <c r="B66" t="s">
        <v>106</v>
      </c>
      <c r="C66" t="s">
        <v>21</v>
      </c>
      <c r="D66" s="7">
        <v>1</v>
      </c>
      <c r="F66">
        <v>2</v>
      </c>
      <c r="G66" s="4" t="s">
        <v>109</v>
      </c>
      <c r="H66" s="4" t="s">
        <v>111</v>
      </c>
      <c r="I66" t="s">
        <v>113</v>
      </c>
      <c r="K66" t="s">
        <v>132</v>
      </c>
      <c r="L66" s="2" t="s">
        <v>117</v>
      </c>
      <c r="M66">
        <v>0.8849999999999999</v>
      </c>
      <c r="N66">
        <v>2.335</v>
      </c>
      <c r="Q66" s="2">
        <f t="shared" ref="Q66:Q113" si="1">PI()*(M66^2)*N66/4</f>
        <v>1.4363600176904663</v>
      </c>
      <c r="R66" s="2"/>
    </row>
    <row r="67" spans="1:18">
      <c r="A67" t="s">
        <v>59</v>
      </c>
      <c r="B67" t="s">
        <v>106</v>
      </c>
      <c r="C67" t="s">
        <v>21</v>
      </c>
      <c r="D67" s="7">
        <v>1</v>
      </c>
      <c r="F67">
        <v>2</v>
      </c>
      <c r="G67" s="4" t="s">
        <v>109</v>
      </c>
      <c r="H67" s="4" t="s">
        <v>111</v>
      </c>
      <c r="I67" t="s">
        <v>113</v>
      </c>
      <c r="K67" t="s">
        <v>130</v>
      </c>
      <c r="L67" s="2" t="s">
        <v>117</v>
      </c>
      <c r="M67">
        <v>0.41666666666666669</v>
      </c>
      <c r="N67">
        <v>0.97399999999999998</v>
      </c>
      <c r="Q67" s="2">
        <f t="shared" si="1"/>
        <v>0.13280864776894352</v>
      </c>
      <c r="R67" s="2"/>
    </row>
    <row r="68" spans="1:18">
      <c r="A68" t="s">
        <v>59</v>
      </c>
      <c r="B68" t="s">
        <v>106</v>
      </c>
      <c r="C68" t="s">
        <v>21</v>
      </c>
      <c r="D68" s="7">
        <v>1</v>
      </c>
      <c r="F68">
        <v>2</v>
      </c>
      <c r="G68" s="4" t="s">
        <v>109</v>
      </c>
      <c r="H68" s="4" t="s">
        <v>111</v>
      </c>
      <c r="I68" t="s">
        <v>113</v>
      </c>
      <c r="K68" t="s">
        <v>115</v>
      </c>
      <c r="L68" s="2" t="s">
        <v>117</v>
      </c>
      <c r="M68">
        <v>0.67566666666666675</v>
      </c>
      <c r="N68">
        <v>1.732</v>
      </c>
      <c r="Q68" s="2">
        <f t="shared" si="1"/>
        <v>0.62101595339802784</v>
      </c>
      <c r="R68" s="2"/>
    </row>
    <row r="69" spans="1:18">
      <c r="A69" t="s">
        <v>59</v>
      </c>
      <c r="B69" t="s">
        <v>106</v>
      </c>
      <c r="C69" t="s">
        <v>21</v>
      </c>
      <c r="D69" s="7">
        <v>1</v>
      </c>
      <c r="F69">
        <v>2</v>
      </c>
      <c r="G69" s="4" t="s">
        <v>109</v>
      </c>
      <c r="H69" s="4" t="s">
        <v>111</v>
      </c>
      <c r="I69" t="s">
        <v>131</v>
      </c>
      <c r="K69" t="s">
        <v>115</v>
      </c>
      <c r="L69" s="2" t="s">
        <v>117</v>
      </c>
      <c r="M69">
        <v>0.122333333333333</v>
      </c>
      <c r="N69">
        <v>3.0870000000000002</v>
      </c>
      <c r="Q69" s="2">
        <f t="shared" si="1"/>
        <v>3.6284081177834548E-2</v>
      </c>
      <c r="R69" s="2"/>
    </row>
    <row r="70" spans="1:18">
      <c r="A70" t="s">
        <v>59</v>
      </c>
      <c r="B70" t="s">
        <v>106</v>
      </c>
      <c r="C70" t="s">
        <v>21</v>
      </c>
      <c r="D70" s="7">
        <v>1</v>
      </c>
      <c r="F70">
        <v>2</v>
      </c>
      <c r="G70" s="4" t="s">
        <v>109</v>
      </c>
      <c r="H70" s="4" t="s">
        <v>111</v>
      </c>
      <c r="I70" t="s">
        <v>131</v>
      </c>
      <c r="K70" t="s">
        <v>115</v>
      </c>
      <c r="L70" s="2" t="s">
        <v>117</v>
      </c>
      <c r="M70">
        <v>0.10899999999999999</v>
      </c>
      <c r="N70">
        <v>2.3330000000000002</v>
      </c>
      <c r="Q70" s="2">
        <f t="shared" si="1"/>
        <v>2.1769959246565416E-2</v>
      </c>
      <c r="R70" s="2"/>
    </row>
    <row r="71" spans="1:18">
      <c r="A71" t="s">
        <v>59</v>
      </c>
      <c r="B71" t="s">
        <v>106</v>
      </c>
      <c r="C71" t="s">
        <v>21</v>
      </c>
      <c r="D71" s="7">
        <v>1</v>
      </c>
      <c r="F71">
        <v>2</v>
      </c>
      <c r="G71" s="4" t="s">
        <v>109</v>
      </c>
      <c r="H71" s="4" t="s">
        <v>111</v>
      </c>
      <c r="I71" t="s">
        <v>131</v>
      </c>
      <c r="K71" t="s">
        <v>115</v>
      </c>
      <c r="L71" s="2" t="s">
        <v>117</v>
      </c>
      <c r="M71">
        <v>0.75199999999999989</v>
      </c>
      <c r="N71">
        <v>1.968</v>
      </c>
      <c r="Q71" s="2">
        <f t="shared" si="1"/>
        <v>0.87407894029201572</v>
      </c>
      <c r="R71" s="2"/>
    </row>
    <row r="72" spans="1:18">
      <c r="A72" t="s">
        <v>59</v>
      </c>
      <c r="B72" t="s">
        <v>106</v>
      </c>
      <c r="C72" t="s">
        <v>21</v>
      </c>
      <c r="D72" s="7">
        <v>1</v>
      </c>
      <c r="F72">
        <v>2</v>
      </c>
      <c r="G72" s="4" t="s">
        <v>109</v>
      </c>
      <c r="H72" s="4" t="s">
        <v>111</v>
      </c>
      <c r="I72" t="s">
        <v>131</v>
      </c>
      <c r="K72" t="s">
        <v>115</v>
      </c>
      <c r="L72" s="2" t="s">
        <v>117</v>
      </c>
      <c r="M72">
        <v>1.0403333333333333</v>
      </c>
      <c r="N72">
        <v>2.8660000000000001</v>
      </c>
      <c r="Q72" s="2">
        <f t="shared" si="1"/>
        <v>2.4361896585791105</v>
      </c>
      <c r="R72" s="2"/>
    </row>
    <row r="73" spans="1:18">
      <c r="A73" t="s">
        <v>59</v>
      </c>
      <c r="B73" t="s">
        <v>106</v>
      </c>
      <c r="C73" t="s">
        <v>21</v>
      </c>
      <c r="D73" s="7">
        <v>1</v>
      </c>
      <c r="F73">
        <v>2</v>
      </c>
      <c r="G73" s="4" t="s">
        <v>109</v>
      </c>
      <c r="H73" s="4" t="s">
        <v>111</v>
      </c>
      <c r="I73" t="s">
        <v>131</v>
      </c>
      <c r="K73" t="s">
        <v>115</v>
      </c>
      <c r="L73" s="2" t="s">
        <v>117</v>
      </c>
      <c r="M73">
        <v>9.1336666666666666</v>
      </c>
      <c r="N73">
        <v>24.225999999999999</v>
      </c>
      <c r="Q73" s="2">
        <f t="shared" si="1"/>
        <v>1587.310577114398</v>
      </c>
      <c r="R73" s="2"/>
    </row>
    <row r="74" spans="1:18">
      <c r="A74" t="s">
        <v>59</v>
      </c>
      <c r="B74" t="s">
        <v>106</v>
      </c>
      <c r="C74" t="s">
        <v>21</v>
      </c>
      <c r="D74" s="7">
        <v>1</v>
      </c>
      <c r="F74">
        <v>2</v>
      </c>
      <c r="G74" s="4" t="s">
        <v>109</v>
      </c>
      <c r="H74" s="4" t="s">
        <v>111</v>
      </c>
      <c r="I74" t="s">
        <v>131</v>
      </c>
      <c r="K74" t="s">
        <v>115</v>
      </c>
      <c r="L74" s="2" t="s">
        <v>117</v>
      </c>
      <c r="M74">
        <v>13.036</v>
      </c>
      <c r="N74">
        <v>36.451999999999998</v>
      </c>
      <c r="Q74" s="2">
        <f t="shared" si="1"/>
        <v>4865.1915811179779</v>
      </c>
      <c r="R74" s="2"/>
    </row>
    <row r="75" spans="1:18">
      <c r="A75" t="s">
        <v>59</v>
      </c>
      <c r="B75" t="s">
        <v>106</v>
      </c>
      <c r="C75" t="s">
        <v>21</v>
      </c>
      <c r="D75" s="7">
        <v>1</v>
      </c>
      <c r="F75">
        <v>3</v>
      </c>
      <c r="G75" s="4" t="s">
        <v>109</v>
      </c>
      <c r="H75" s="4" t="s">
        <v>111</v>
      </c>
      <c r="I75" t="s">
        <v>113</v>
      </c>
      <c r="K75" t="s">
        <v>115</v>
      </c>
      <c r="L75" s="2" t="s">
        <v>117</v>
      </c>
      <c r="M75">
        <v>1.4473333333333331</v>
      </c>
      <c r="N75">
        <v>3.859</v>
      </c>
      <c r="Q75" s="2">
        <f t="shared" si="1"/>
        <v>6.3489482728294311</v>
      </c>
      <c r="R75" s="2"/>
    </row>
    <row r="76" spans="1:18">
      <c r="A76" t="s">
        <v>59</v>
      </c>
      <c r="B76" t="s">
        <v>106</v>
      </c>
      <c r="C76" t="s">
        <v>21</v>
      </c>
      <c r="D76" s="7">
        <v>1</v>
      </c>
      <c r="F76">
        <v>3</v>
      </c>
      <c r="G76" s="4" t="s">
        <v>109</v>
      </c>
      <c r="H76" s="4" t="s">
        <v>111</v>
      </c>
      <c r="I76" t="s">
        <v>113</v>
      </c>
      <c r="K76" t="s">
        <v>132</v>
      </c>
      <c r="L76" s="2" t="s">
        <v>117</v>
      </c>
      <c r="M76">
        <v>1.1743333333333335</v>
      </c>
      <c r="N76">
        <v>3.109</v>
      </c>
      <c r="Q76" s="2">
        <f t="shared" si="1"/>
        <v>3.3673897090613236</v>
      </c>
      <c r="R76" s="2"/>
    </row>
    <row r="77" spans="1:18">
      <c r="A77" t="s">
        <v>59</v>
      </c>
      <c r="B77" t="s">
        <v>106</v>
      </c>
      <c r="C77" t="s">
        <v>21</v>
      </c>
      <c r="D77" s="7">
        <v>1</v>
      </c>
      <c r="F77">
        <v>3</v>
      </c>
      <c r="G77" s="4" t="s">
        <v>109</v>
      </c>
      <c r="H77" s="4" t="s">
        <v>111</v>
      </c>
      <c r="I77" t="s">
        <v>113</v>
      </c>
      <c r="K77" t="s">
        <v>132</v>
      </c>
      <c r="L77" s="2" t="s">
        <v>117</v>
      </c>
      <c r="M77">
        <v>1.2566666666666668</v>
      </c>
      <c r="N77">
        <v>3.4460000000000002</v>
      </c>
      <c r="Q77" s="2">
        <f t="shared" si="1"/>
        <v>4.2741065586529778</v>
      </c>
      <c r="R77" s="2"/>
    </row>
    <row r="78" spans="1:18">
      <c r="A78" t="s">
        <v>59</v>
      </c>
      <c r="B78" t="s">
        <v>106</v>
      </c>
      <c r="C78" t="s">
        <v>21</v>
      </c>
      <c r="D78" s="7">
        <v>1</v>
      </c>
      <c r="F78">
        <v>3</v>
      </c>
      <c r="G78" s="4" t="s">
        <v>109</v>
      </c>
      <c r="H78" s="4" t="s">
        <v>111</v>
      </c>
      <c r="I78" t="s">
        <v>113</v>
      </c>
      <c r="K78" t="s">
        <v>132</v>
      </c>
      <c r="L78" s="2" t="s">
        <v>117</v>
      </c>
      <c r="M78">
        <v>1.2863333333333336</v>
      </c>
      <c r="N78">
        <v>3.4740000000000002</v>
      </c>
      <c r="Q78" s="2">
        <f t="shared" si="1"/>
        <v>4.5146776109562774</v>
      </c>
      <c r="R78" s="2"/>
    </row>
    <row r="79" spans="1:18">
      <c r="A79" t="s">
        <v>59</v>
      </c>
      <c r="B79" t="s">
        <v>106</v>
      </c>
      <c r="C79" t="s">
        <v>21</v>
      </c>
      <c r="D79" s="7">
        <v>1</v>
      </c>
      <c r="F79">
        <v>3</v>
      </c>
      <c r="G79" s="4" t="s">
        <v>109</v>
      </c>
      <c r="H79" s="4" t="s">
        <v>111</v>
      </c>
      <c r="I79" t="s">
        <v>131</v>
      </c>
      <c r="K79" t="s">
        <v>120</v>
      </c>
      <c r="L79" s="2" t="s">
        <v>117</v>
      </c>
      <c r="M79">
        <v>1.0696666666666665</v>
      </c>
      <c r="N79">
        <v>2.8719999999999999</v>
      </c>
      <c r="Q79" s="2">
        <f t="shared" si="1"/>
        <v>2.5809003807380924</v>
      </c>
      <c r="R79" s="2"/>
    </row>
    <row r="80" spans="1:18">
      <c r="A80" t="s">
        <v>59</v>
      </c>
      <c r="B80" t="s">
        <v>106</v>
      </c>
      <c r="C80" t="s">
        <v>21</v>
      </c>
      <c r="D80" s="7">
        <v>1</v>
      </c>
      <c r="F80">
        <v>3</v>
      </c>
      <c r="G80" s="4" t="s">
        <v>109</v>
      </c>
      <c r="H80" s="4" t="s">
        <v>111</v>
      </c>
      <c r="I80" t="s">
        <v>131</v>
      </c>
      <c r="K80" t="s">
        <v>120</v>
      </c>
      <c r="L80" s="2" t="s">
        <v>117</v>
      </c>
      <c r="M80">
        <v>1.4403333333333332</v>
      </c>
      <c r="N80">
        <v>4.0419999999999998</v>
      </c>
      <c r="Q80" s="2">
        <f t="shared" si="1"/>
        <v>6.5858557439443102</v>
      </c>
      <c r="R80" s="2"/>
    </row>
    <row r="81" spans="1:18">
      <c r="A81" t="s">
        <v>59</v>
      </c>
      <c r="B81" t="s">
        <v>106</v>
      </c>
      <c r="C81" t="s">
        <v>21</v>
      </c>
      <c r="D81" s="7">
        <v>1</v>
      </c>
      <c r="F81">
        <v>3</v>
      </c>
      <c r="G81" s="4" t="s">
        <v>109</v>
      </c>
      <c r="H81" s="4" t="s">
        <v>111</v>
      </c>
      <c r="I81" t="s">
        <v>131</v>
      </c>
      <c r="K81" t="s">
        <v>120</v>
      </c>
      <c r="L81" s="2" t="s">
        <v>117</v>
      </c>
      <c r="M81">
        <v>1.137</v>
      </c>
      <c r="N81">
        <v>3.1339999999999999</v>
      </c>
      <c r="Q81" s="2">
        <f t="shared" si="1"/>
        <v>3.1820705402632861</v>
      </c>
      <c r="R81" s="2"/>
    </row>
    <row r="82" spans="1:18">
      <c r="A82" t="s">
        <v>59</v>
      </c>
      <c r="B82" t="s">
        <v>106</v>
      </c>
      <c r="C82" t="s">
        <v>21</v>
      </c>
      <c r="D82" s="7">
        <v>1</v>
      </c>
      <c r="F82">
        <v>3</v>
      </c>
      <c r="G82" s="4" t="s">
        <v>109</v>
      </c>
      <c r="H82" s="4" t="s">
        <v>111</v>
      </c>
      <c r="I82" t="s">
        <v>131</v>
      </c>
      <c r="K82" t="s">
        <v>120</v>
      </c>
      <c r="L82" s="2" t="s">
        <v>117</v>
      </c>
      <c r="M82">
        <v>1.0206666666666668</v>
      </c>
      <c r="N82">
        <v>2.74</v>
      </c>
      <c r="Q82" s="2">
        <f t="shared" si="1"/>
        <v>2.2418590669609677</v>
      </c>
      <c r="R82" s="2"/>
    </row>
    <row r="83" spans="1:18">
      <c r="A83" t="s">
        <v>59</v>
      </c>
      <c r="B83" t="s">
        <v>106</v>
      </c>
      <c r="C83" t="s">
        <v>21</v>
      </c>
      <c r="D83" s="7">
        <v>1</v>
      </c>
      <c r="F83">
        <v>3</v>
      </c>
      <c r="G83" s="4" t="s">
        <v>109</v>
      </c>
      <c r="H83" s="4" t="s">
        <v>111</v>
      </c>
      <c r="I83" t="s">
        <v>131</v>
      </c>
      <c r="K83" t="s">
        <v>120</v>
      </c>
      <c r="L83" s="2" t="s">
        <v>117</v>
      </c>
      <c r="M83">
        <v>1.1599999999999999</v>
      </c>
      <c r="N83">
        <v>3.234</v>
      </c>
      <c r="Q83" s="2">
        <f t="shared" si="1"/>
        <v>3.4177939398710389</v>
      </c>
      <c r="R83" s="2"/>
    </row>
    <row r="84" spans="1:18">
      <c r="A84" t="s">
        <v>59</v>
      </c>
      <c r="B84" t="s">
        <v>106</v>
      </c>
      <c r="C84" t="s">
        <v>21</v>
      </c>
      <c r="D84" s="7">
        <v>1</v>
      </c>
      <c r="F84">
        <v>3</v>
      </c>
      <c r="G84" s="4" t="s">
        <v>109</v>
      </c>
      <c r="H84" s="4" t="s">
        <v>111</v>
      </c>
      <c r="I84" t="s">
        <v>131</v>
      </c>
      <c r="K84" t="s">
        <v>120</v>
      </c>
      <c r="L84" s="2" t="s">
        <v>117</v>
      </c>
      <c r="M84">
        <v>0.94533333333333347</v>
      </c>
      <c r="N84">
        <v>2.6040000000000001</v>
      </c>
      <c r="Q84" s="2">
        <f t="shared" si="1"/>
        <v>1.8276827160731741</v>
      </c>
      <c r="R84" s="2"/>
    </row>
    <row r="85" spans="1:18">
      <c r="A85" t="s">
        <v>59</v>
      </c>
      <c r="B85" t="s">
        <v>106</v>
      </c>
      <c r="C85" t="s">
        <v>21</v>
      </c>
      <c r="D85" s="7">
        <v>1</v>
      </c>
      <c r="F85">
        <v>3</v>
      </c>
      <c r="G85" s="4" t="s">
        <v>109</v>
      </c>
      <c r="H85" s="4" t="s">
        <v>111</v>
      </c>
      <c r="I85" t="s">
        <v>131</v>
      </c>
      <c r="K85" t="s">
        <v>120</v>
      </c>
      <c r="L85" s="2" t="s">
        <v>117</v>
      </c>
      <c r="M85">
        <v>0.8716666666666667</v>
      </c>
      <c r="N85">
        <v>2.38</v>
      </c>
      <c r="Q85" s="2">
        <f t="shared" si="1"/>
        <v>1.420259540782052</v>
      </c>
      <c r="R85" s="2"/>
    </row>
    <row r="86" spans="1:18">
      <c r="A86" t="s">
        <v>59</v>
      </c>
      <c r="B86" t="s">
        <v>106</v>
      </c>
      <c r="C86" t="s">
        <v>21</v>
      </c>
      <c r="D86" s="7">
        <v>1</v>
      </c>
      <c r="F86">
        <v>3</v>
      </c>
      <c r="G86" s="4" t="s">
        <v>109</v>
      </c>
      <c r="H86" s="4" t="s">
        <v>111</v>
      </c>
      <c r="I86" t="s">
        <v>131</v>
      </c>
      <c r="K86" t="s">
        <v>132</v>
      </c>
      <c r="L86" s="2" t="s">
        <v>117</v>
      </c>
      <c r="M86">
        <v>1.0483333333333336</v>
      </c>
      <c r="N86">
        <v>2.895</v>
      </c>
      <c r="Q86" s="2">
        <f t="shared" si="1"/>
        <v>2.49883303956637</v>
      </c>
      <c r="R86" s="2"/>
    </row>
    <row r="87" spans="1:18">
      <c r="A87" t="s">
        <v>59</v>
      </c>
      <c r="B87" t="s">
        <v>106</v>
      </c>
      <c r="C87" t="s">
        <v>21</v>
      </c>
      <c r="D87" s="7">
        <v>1</v>
      </c>
      <c r="F87">
        <v>3</v>
      </c>
      <c r="G87" s="4" t="s">
        <v>109</v>
      </c>
      <c r="H87" s="4" t="s">
        <v>111</v>
      </c>
      <c r="I87" t="s">
        <v>131</v>
      </c>
      <c r="K87" t="s">
        <v>132</v>
      </c>
      <c r="L87" s="2" t="s">
        <v>117</v>
      </c>
      <c r="M87">
        <v>0.58533333333333337</v>
      </c>
      <c r="N87">
        <v>1.518</v>
      </c>
      <c r="Q87" s="2">
        <f t="shared" si="1"/>
        <v>0.40847752555065886</v>
      </c>
      <c r="R87" s="2"/>
    </row>
    <row r="88" spans="1:18">
      <c r="A88" t="s">
        <v>59</v>
      </c>
      <c r="B88" t="s">
        <v>134</v>
      </c>
      <c r="C88" t="s">
        <v>135</v>
      </c>
      <c r="D88">
        <v>2</v>
      </c>
      <c r="E88"/>
      <c r="F88">
        <v>1</v>
      </c>
      <c r="G88" s="4" t="s">
        <v>109</v>
      </c>
      <c r="H88" s="4" t="s">
        <v>111</v>
      </c>
      <c r="I88" t="s">
        <v>49</v>
      </c>
      <c r="K88" t="s">
        <v>115</v>
      </c>
      <c r="L88" s="2" t="s">
        <v>117</v>
      </c>
      <c r="M88">
        <v>1.113</v>
      </c>
      <c r="N88">
        <v>2.6459999999999999</v>
      </c>
      <c r="Q88" s="2">
        <f t="shared" si="1"/>
        <v>2.5743645707153933</v>
      </c>
      <c r="R88" s="2"/>
    </row>
    <row r="89" spans="1:18">
      <c r="A89" t="s">
        <v>59</v>
      </c>
      <c r="B89" t="s">
        <v>134</v>
      </c>
      <c r="C89" t="s">
        <v>135</v>
      </c>
      <c r="D89">
        <v>2</v>
      </c>
      <c r="E89"/>
      <c r="F89">
        <v>1</v>
      </c>
      <c r="G89" s="4" t="s">
        <v>109</v>
      </c>
      <c r="H89" s="4" t="s">
        <v>111</v>
      </c>
      <c r="I89" t="s">
        <v>49</v>
      </c>
      <c r="K89" t="s">
        <v>126</v>
      </c>
      <c r="L89" s="2" t="s">
        <v>117</v>
      </c>
      <c r="M89">
        <v>0.73233333333333339</v>
      </c>
      <c r="N89">
        <v>1.7490000000000001</v>
      </c>
      <c r="Q89" s="2">
        <f t="shared" si="1"/>
        <v>0.73671123883325673</v>
      </c>
      <c r="R89" s="2"/>
    </row>
    <row r="90" spans="1:18">
      <c r="A90" t="s">
        <v>59</v>
      </c>
      <c r="B90" t="s">
        <v>134</v>
      </c>
      <c r="C90" t="s">
        <v>135</v>
      </c>
      <c r="D90">
        <v>2</v>
      </c>
      <c r="E90"/>
      <c r="F90">
        <v>1</v>
      </c>
      <c r="G90" s="4" t="s">
        <v>109</v>
      </c>
      <c r="H90" s="4" t="s">
        <v>111</v>
      </c>
      <c r="I90" t="s">
        <v>45</v>
      </c>
      <c r="K90" t="s">
        <v>126</v>
      </c>
      <c r="L90" s="2" t="s">
        <v>117</v>
      </c>
      <c r="M90">
        <v>2.6836666666666669</v>
      </c>
      <c r="N90">
        <v>7.3769999999999998</v>
      </c>
      <c r="Q90" s="2">
        <f t="shared" si="1"/>
        <v>41.727926877041654</v>
      </c>
      <c r="R90" s="2"/>
    </row>
    <row r="91" spans="1:18">
      <c r="A91" t="s">
        <v>59</v>
      </c>
      <c r="B91" t="s">
        <v>134</v>
      </c>
      <c r="C91" t="s">
        <v>135</v>
      </c>
      <c r="D91">
        <v>2</v>
      </c>
      <c r="E91"/>
      <c r="F91">
        <v>2</v>
      </c>
      <c r="G91" s="4" t="s">
        <v>109</v>
      </c>
      <c r="H91" s="4" t="s">
        <v>111</v>
      </c>
      <c r="I91" t="s">
        <v>98</v>
      </c>
      <c r="K91" t="s">
        <v>115</v>
      </c>
      <c r="L91" s="2" t="s">
        <v>117</v>
      </c>
      <c r="M91">
        <v>1.333</v>
      </c>
      <c r="N91">
        <v>3.6890000000000001</v>
      </c>
      <c r="Q91" s="2">
        <f t="shared" si="1"/>
        <v>5.1482406025674026</v>
      </c>
      <c r="R91" s="2"/>
    </row>
    <row r="92" spans="1:18">
      <c r="A92" t="s">
        <v>59</v>
      </c>
      <c r="B92" t="s">
        <v>134</v>
      </c>
      <c r="C92" t="s">
        <v>135</v>
      </c>
      <c r="D92">
        <v>2</v>
      </c>
      <c r="E92"/>
      <c r="F92">
        <v>2</v>
      </c>
      <c r="G92" s="4" t="s">
        <v>109</v>
      </c>
      <c r="H92" s="4" t="s">
        <v>111</v>
      </c>
      <c r="I92" t="s">
        <v>129</v>
      </c>
      <c r="K92" t="s">
        <v>115</v>
      </c>
      <c r="L92" s="2" t="s">
        <v>117</v>
      </c>
      <c r="M92">
        <v>1.518</v>
      </c>
      <c r="N92">
        <v>4.1210000000000004</v>
      </c>
      <c r="Q92" s="2">
        <f t="shared" si="1"/>
        <v>7.4582345822248399</v>
      </c>
      <c r="R92" s="2"/>
    </row>
    <row r="93" spans="1:18">
      <c r="A93" t="s">
        <v>59</v>
      </c>
      <c r="B93" t="s">
        <v>134</v>
      </c>
      <c r="C93" t="s">
        <v>135</v>
      </c>
      <c r="D93">
        <v>2</v>
      </c>
      <c r="E93"/>
      <c r="F93">
        <v>2</v>
      </c>
      <c r="G93" s="4" t="s">
        <v>109</v>
      </c>
      <c r="H93" s="4" t="s">
        <v>111</v>
      </c>
      <c r="I93" t="s">
        <v>113</v>
      </c>
      <c r="K93" t="s">
        <v>115</v>
      </c>
      <c r="L93" s="2" t="s">
        <v>117</v>
      </c>
      <c r="M93">
        <v>2.9046666666666661</v>
      </c>
      <c r="N93">
        <v>7.9989999999999997</v>
      </c>
      <c r="Q93" s="2">
        <f t="shared" si="1"/>
        <v>53.005163675739297</v>
      </c>
      <c r="R93" s="2"/>
    </row>
    <row r="94" spans="1:18">
      <c r="A94" t="s">
        <v>59</v>
      </c>
      <c r="B94" t="s">
        <v>134</v>
      </c>
      <c r="C94" t="s">
        <v>135</v>
      </c>
      <c r="D94">
        <v>2</v>
      </c>
      <c r="E94"/>
      <c r="F94">
        <v>2</v>
      </c>
      <c r="G94" s="4" t="s">
        <v>109</v>
      </c>
      <c r="H94" s="4" t="s">
        <v>111</v>
      </c>
      <c r="I94" t="s">
        <v>113</v>
      </c>
      <c r="K94" t="s">
        <v>115</v>
      </c>
      <c r="L94" s="2" t="s">
        <v>117</v>
      </c>
      <c r="M94">
        <v>0.60233333333333328</v>
      </c>
      <c r="N94">
        <v>1.5189999999999999</v>
      </c>
      <c r="Q94" s="2">
        <f t="shared" si="1"/>
        <v>0.43283408247090033</v>
      </c>
      <c r="R94" s="2"/>
    </row>
    <row r="95" spans="1:18">
      <c r="A95" t="s">
        <v>59</v>
      </c>
      <c r="B95" t="s">
        <v>134</v>
      </c>
      <c r="C95" t="s">
        <v>135</v>
      </c>
      <c r="D95">
        <v>2</v>
      </c>
      <c r="E95"/>
      <c r="F95">
        <v>2</v>
      </c>
      <c r="G95" s="4" t="s">
        <v>109</v>
      </c>
      <c r="H95" s="4" t="s">
        <v>111</v>
      </c>
      <c r="I95" t="s">
        <v>113</v>
      </c>
      <c r="K95" t="s">
        <v>115</v>
      </c>
      <c r="L95" s="2" t="s">
        <v>117</v>
      </c>
      <c r="M95">
        <v>0.46200000000000002</v>
      </c>
      <c r="N95">
        <v>1.208</v>
      </c>
      <c r="Q95" s="2">
        <f t="shared" si="1"/>
        <v>0.20250733891055159</v>
      </c>
      <c r="R95" s="2"/>
    </row>
    <row r="96" spans="1:18">
      <c r="A96" t="s">
        <v>59</v>
      </c>
      <c r="B96" t="s">
        <v>134</v>
      </c>
      <c r="C96" t="s">
        <v>135</v>
      </c>
      <c r="D96">
        <v>2</v>
      </c>
      <c r="E96"/>
      <c r="F96">
        <v>2</v>
      </c>
      <c r="G96" s="4" t="s">
        <v>109</v>
      </c>
      <c r="H96" s="4" t="s">
        <v>111</v>
      </c>
      <c r="I96" t="s">
        <v>23</v>
      </c>
      <c r="K96" t="s">
        <v>120</v>
      </c>
      <c r="L96" s="2" t="s">
        <v>117</v>
      </c>
      <c r="M96">
        <v>0.69899999999999995</v>
      </c>
      <c r="N96">
        <v>1.827</v>
      </c>
      <c r="Q96" s="2">
        <f t="shared" si="1"/>
        <v>0.70110454131840405</v>
      </c>
      <c r="R96" s="2"/>
    </row>
    <row r="97" spans="1:18">
      <c r="A97" t="s">
        <v>59</v>
      </c>
      <c r="B97" t="s">
        <v>134</v>
      </c>
      <c r="C97" t="s">
        <v>135</v>
      </c>
      <c r="D97">
        <v>2</v>
      </c>
      <c r="E97"/>
      <c r="F97">
        <v>2</v>
      </c>
      <c r="G97" s="4" t="s">
        <v>109</v>
      </c>
      <c r="H97" s="4" t="s">
        <v>111</v>
      </c>
      <c r="I97" t="s">
        <v>23</v>
      </c>
      <c r="K97" t="s">
        <v>120</v>
      </c>
      <c r="L97" s="2" t="s">
        <v>117</v>
      </c>
      <c r="M97">
        <v>0.52866666666666673</v>
      </c>
      <c r="N97">
        <v>1.3320000000000001</v>
      </c>
      <c r="Q97" s="2">
        <f t="shared" si="1"/>
        <v>0.29238693499535867</v>
      </c>
      <c r="R97" s="2"/>
    </row>
    <row r="98" spans="1:18">
      <c r="A98" t="s">
        <v>59</v>
      </c>
      <c r="B98" t="s">
        <v>134</v>
      </c>
      <c r="C98" t="s">
        <v>135</v>
      </c>
      <c r="D98">
        <v>2</v>
      </c>
      <c r="E98"/>
      <c r="F98">
        <v>2</v>
      </c>
      <c r="G98" s="4" t="s">
        <v>109</v>
      </c>
      <c r="H98" s="4" t="s">
        <v>111</v>
      </c>
      <c r="I98" t="s">
        <v>136</v>
      </c>
      <c r="K98" t="s">
        <v>126</v>
      </c>
      <c r="L98" s="2" t="s">
        <v>117</v>
      </c>
      <c r="M98">
        <v>1.9193333333333333</v>
      </c>
      <c r="N98">
        <v>5.181</v>
      </c>
      <c r="Q98" s="2">
        <f t="shared" si="1"/>
        <v>14.990091551575711</v>
      </c>
      <c r="R98" s="2"/>
    </row>
    <row r="99" spans="1:18">
      <c r="A99" t="s">
        <v>59</v>
      </c>
      <c r="B99" t="s">
        <v>134</v>
      </c>
      <c r="C99" t="s">
        <v>135</v>
      </c>
      <c r="D99">
        <v>2</v>
      </c>
      <c r="E99"/>
      <c r="F99">
        <v>2</v>
      </c>
      <c r="G99" s="4" t="s">
        <v>109</v>
      </c>
      <c r="H99" s="4" t="s">
        <v>111</v>
      </c>
      <c r="I99" t="s">
        <v>99</v>
      </c>
      <c r="K99" t="s">
        <v>126</v>
      </c>
      <c r="L99" s="2" t="s">
        <v>117</v>
      </c>
      <c r="M99">
        <v>0.55100000000000005</v>
      </c>
      <c r="N99">
        <v>1.389</v>
      </c>
      <c r="Q99" s="2">
        <f t="shared" si="1"/>
        <v>0.33120381058201831</v>
      </c>
      <c r="R99" s="2"/>
    </row>
    <row r="100" spans="1:18">
      <c r="A100" t="s">
        <v>59</v>
      </c>
      <c r="B100" t="s">
        <v>134</v>
      </c>
      <c r="C100" t="s">
        <v>135</v>
      </c>
      <c r="D100">
        <v>2</v>
      </c>
      <c r="E100"/>
      <c r="F100">
        <v>2</v>
      </c>
      <c r="G100" s="4" t="s">
        <v>109</v>
      </c>
      <c r="H100" s="4" t="s">
        <v>111</v>
      </c>
      <c r="I100" t="s">
        <v>137</v>
      </c>
      <c r="K100" t="s">
        <v>120</v>
      </c>
      <c r="L100" s="2" t="s">
        <v>138</v>
      </c>
      <c r="M100">
        <v>0.92166666666666675</v>
      </c>
      <c r="N100">
        <v>2.4540000000000002</v>
      </c>
      <c r="Q100" s="2">
        <f t="shared" si="1"/>
        <v>1.6372394537119639</v>
      </c>
      <c r="R100" s="2"/>
    </row>
    <row r="101" spans="1:18">
      <c r="A101" t="s">
        <v>59</v>
      </c>
      <c r="B101" t="s">
        <v>139</v>
      </c>
      <c r="C101" t="s">
        <v>140</v>
      </c>
      <c r="D101">
        <v>2</v>
      </c>
      <c r="E101"/>
      <c r="F101">
        <v>2</v>
      </c>
      <c r="G101" s="4" t="s">
        <v>141</v>
      </c>
      <c r="H101" s="4" t="s">
        <v>142</v>
      </c>
      <c r="I101" t="s">
        <v>143</v>
      </c>
      <c r="K101" t="s">
        <v>120</v>
      </c>
      <c r="L101" s="2" t="s">
        <v>117</v>
      </c>
      <c r="M101">
        <v>0.9</v>
      </c>
      <c r="N101">
        <v>2.472</v>
      </c>
      <c r="Q101" s="2">
        <f t="shared" si="1"/>
        <v>1.5726184505339789</v>
      </c>
      <c r="R101" s="2"/>
    </row>
    <row r="102" spans="1:18">
      <c r="A102" t="s">
        <v>59</v>
      </c>
      <c r="B102" t="s">
        <v>134</v>
      </c>
      <c r="C102" t="s">
        <v>135</v>
      </c>
      <c r="D102">
        <v>2</v>
      </c>
      <c r="E102"/>
      <c r="F102">
        <v>2</v>
      </c>
      <c r="G102" s="4" t="s">
        <v>109</v>
      </c>
      <c r="H102" s="4" t="s">
        <v>111</v>
      </c>
      <c r="I102" t="s">
        <v>137</v>
      </c>
      <c r="K102" t="s">
        <v>120</v>
      </c>
      <c r="L102" s="2" t="s">
        <v>117</v>
      </c>
      <c r="M102">
        <v>0.85133333333333328</v>
      </c>
      <c r="N102">
        <v>2.2450000000000001</v>
      </c>
      <c r="Q102" s="2">
        <f t="shared" si="1"/>
        <v>1.2779254025731819</v>
      </c>
      <c r="R102" s="2"/>
    </row>
    <row r="103" spans="1:18">
      <c r="A103" t="s">
        <v>59</v>
      </c>
      <c r="B103" t="s">
        <v>134</v>
      </c>
      <c r="C103" t="s">
        <v>135</v>
      </c>
      <c r="D103">
        <v>2</v>
      </c>
      <c r="E103"/>
      <c r="F103">
        <v>2</v>
      </c>
      <c r="G103" s="4" t="s">
        <v>109</v>
      </c>
      <c r="H103" s="4" t="s">
        <v>111</v>
      </c>
      <c r="I103" t="s">
        <v>137</v>
      </c>
      <c r="K103" t="s">
        <v>120</v>
      </c>
      <c r="L103" s="2" t="s">
        <v>117</v>
      </c>
      <c r="M103">
        <v>0.82966666666666666</v>
      </c>
      <c r="N103">
        <v>2.2309999999999999</v>
      </c>
      <c r="Q103" s="2">
        <f t="shared" si="1"/>
        <v>1.2061372642503436</v>
      </c>
      <c r="R103" s="2"/>
    </row>
    <row r="104" spans="1:18">
      <c r="A104" t="s">
        <v>59</v>
      </c>
      <c r="B104" t="s">
        <v>134</v>
      </c>
      <c r="C104" t="s">
        <v>135</v>
      </c>
      <c r="D104">
        <v>2</v>
      </c>
      <c r="E104"/>
      <c r="F104">
        <v>2</v>
      </c>
      <c r="G104" s="4" t="s">
        <v>109</v>
      </c>
      <c r="H104" s="4" t="s">
        <v>111</v>
      </c>
      <c r="I104" t="s">
        <v>131</v>
      </c>
      <c r="K104" t="s">
        <v>115</v>
      </c>
      <c r="L104" s="2" t="s">
        <v>117</v>
      </c>
      <c r="M104">
        <v>0.76566666666666672</v>
      </c>
      <c r="N104">
        <v>2.1320000000000001</v>
      </c>
      <c r="Q104" s="2">
        <f t="shared" si="1"/>
        <v>0.98164975532199095</v>
      </c>
      <c r="R104" s="2"/>
    </row>
    <row r="105" spans="1:18">
      <c r="A105" t="s">
        <v>59</v>
      </c>
      <c r="B105" t="s">
        <v>134</v>
      </c>
      <c r="C105" t="s">
        <v>135</v>
      </c>
      <c r="D105">
        <v>2</v>
      </c>
      <c r="E105"/>
      <c r="F105">
        <v>2</v>
      </c>
      <c r="G105" s="4" t="s">
        <v>109</v>
      </c>
      <c r="H105" s="4" t="s">
        <v>111</v>
      </c>
      <c r="I105" t="s">
        <v>131</v>
      </c>
      <c r="K105" t="s">
        <v>115</v>
      </c>
      <c r="L105" s="2" t="s">
        <v>117</v>
      </c>
      <c r="M105">
        <v>0.76066666666666671</v>
      </c>
      <c r="N105">
        <v>2.0539999999999998</v>
      </c>
      <c r="Q105" s="2">
        <f t="shared" si="1"/>
        <v>0.9334242754789408</v>
      </c>
      <c r="R105" s="2"/>
    </row>
    <row r="106" spans="1:18">
      <c r="A106" t="s">
        <v>59</v>
      </c>
      <c r="B106" t="s">
        <v>134</v>
      </c>
      <c r="C106" t="s">
        <v>135</v>
      </c>
      <c r="D106">
        <v>2</v>
      </c>
      <c r="E106"/>
      <c r="F106">
        <v>2</v>
      </c>
      <c r="G106" s="4" t="s">
        <v>109</v>
      </c>
      <c r="H106" s="4" t="s">
        <v>111</v>
      </c>
      <c r="I106" t="s">
        <v>131</v>
      </c>
      <c r="K106" t="s">
        <v>115</v>
      </c>
      <c r="L106" s="2" t="s">
        <v>117</v>
      </c>
      <c r="M106">
        <v>0.49100000000000005</v>
      </c>
      <c r="N106">
        <v>1.3360000000000001</v>
      </c>
      <c r="Q106" s="2">
        <f t="shared" si="1"/>
        <v>0.25296435170570708</v>
      </c>
      <c r="R106" s="2"/>
    </row>
    <row r="107" spans="1:18">
      <c r="A107" t="s">
        <v>59</v>
      </c>
      <c r="B107" t="s">
        <v>134</v>
      </c>
      <c r="C107" t="s">
        <v>135</v>
      </c>
      <c r="D107">
        <v>2</v>
      </c>
      <c r="E107"/>
      <c r="F107">
        <v>2</v>
      </c>
      <c r="G107" s="4" t="s">
        <v>109</v>
      </c>
      <c r="H107" s="4" t="s">
        <v>111</v>
      </c>
      <c r="I107" t="s">
        <v>144</v>
      </c>
      <c r="K107" t="s">
        <v>115</v>
      </c>
      <c r="L107" s="2" t="s">
        <v>117</v>
      </c>
      <c r="M107">
        <v>3.1430000000000002</v>
      </c>
      <c r="N107">
        <v>8.8529999999999998</v>
      </c>
      <c r="Q107" s="2">
        <f t="shared" si="1"/>
        <v>68.686139508171379</v>
      </c>
      <c r="R107" s="2"/>
    </row>
    <row r="108" spans="1:18">
      <c r="A108" t="s">
        <v>59</v>
      </c>
      <c r="B108" t="s">
        <v>134</v>
      </c>
      <c r="C108" t="s">
        <v>135</v>
      </c>
      <c r="D108">
        <v>2</v>
      </c>
      <c r="E108"/>
      <c r="F108">
        <v>2</v>
      </c>
      <c r="G108" s="4" t="s">
        <v>109</v>
      </c>
      <c r="H108" s="4" t="s">
        <v>111</v>
      </c>
      <c r="I108" t="s">
        <v>144</v>
      </c>
      <c r="K108" t="s">
        <v>126</v>
      </c>
      <c r="L108" s="2" t="s">
        <v>117</v>
      </c>
      <c r="M108">
        <v>1.2463333333333335</v>
      </c>
      <c r="N108">
        <v>3.23</v>
      </c>
      <c r="Q108" s="2">
        <f t="shared" si="1"/>
        <v>3.9405861316268167</v>
      </c>
      <c r="R108" s="2"/>
    </row>
    <row r="109" spans="1:18">
      <c r="A109" t="s">
        <v>59</v>
      </c>
      <c r="B109" t="s">
        <v>134</v>
      </c>
      <c r="C109" t="s">
        <v>135</v>
      </c>
      <c r="D109">
        <v>2</v>
      </c>
      <c r="E109"/>
      <c r="F109">
        <v>2</v>
      </c>
      <c r="G109" s="4" t="s">
        <v>109</v>
      </c>
      <c r="H109" s="4" t="s">
        <v>111</v>
      </c>
      <c r="I109" t="s">
        <v>144</v>
      </c>
      <c r="K109" t="s">
        <v>126</v>
      </c>
      <c r="L109" s="2" t="s">
        <v>117</v>
      </c>
      <c r="M109">
        <v>1.4883333333333333</v>
      </c>
      <c r="N109">
        <v>4.1429999999999998</v>
      </c>
      <c r="Q109" s="2">
        <f t="shared" si="1"/>
        <v>7.2078415615360392</v>
      </c>
      <c r="R109" s="2"/>
    </row>
    <row r="110" spans="1:18">
      <c r="A110" t="s">
        <v>59</v>
      </c>
      <c r="B110" t="s">
        <v>134</v>
      </c>
      <c r="C110" t="s">
        <v>135</v>
      </c>
      <c r="D110">
        <v>2</v>
      </c>
      <c r="E110"/>
      <c r="F110">
        <v>2</v>
      </c>
      <c r="G110" s="4" t="s">
        <v>109</v>
      </c>
      <c r="H110" s="4" t="s">
        <v>111</v>
      </c>
      <c r="I110" t="s">
        <v>144</v>
      </c>
      <c r="K110" t="s">
        <v>126</v>
      </c>
      <c r="L110" s="2" t="s">
        <v>117</v>
      </c>
      <c r="M110">
        <v>0.95066666666666666</v>
      </c>
      <c r="N110">
        <v>2.5819999999999999</v>
      </c>
      <c r="Q110" s="2">
        <f t="shared" si="1"/>
        <v>1.8327475694090767</v>
      </c>
      <c r="R110" s="2"/>
    </row>
    <row r="111" spans="1:18">
      <c r="A111" t="s">
        <v>59</v>
      </c>
      <c r="B111" t="s">
        <v>134</v>
      </c>
      <c r="C111" t="s">
        <v>135</v>
      </c>
      <c r="D111">
        <v>2</v>
      </c>
      <c r="E111"/>
      <c r="F111">
        <v>2</v>
      </c>
      <c r="G111" s="4" t="s">
        <v>109</v>
      </c>
      <c r="H111" s="4" t="s">
        <v>111</v>
      </c>
      <c r="I111" t="s">
        <v>144</v>
      </c>
      <c r="K111" t="s">
        <v>126</v>
      </c>
      <c r="L111" s="2" t="s">
        <v>117</v>
      </c>
      <c r="M111">
        <v>0.64433333333333331</v>
      </c>
      <c r="N111">
        <v>1.667</v>
      </c>
      <c r="Q111" s="2">
        <f t="shared" si="1"/>
        <v>0.5435589860137775</v>
      </c>
      <c r="R111" s="2"/>
    </row>
    <row r="112" spans="1:18">
      <c r="A112" t="s">
        <v>59</v>
      </c>
      <c r="B112" t="s">
        <v>134</v>
      </c>
      <c r="C112" t="s">
        <v>135</v>
      </c>
      <c r="D112">
        <v>2</v>
      </c>
      <c r="E112"/>
      <c r="F112">
        <v>2</v>
      </c>
      <c r="G112" s="4" t="s">
        <v>109</v>
      </c>
      <c r="H112" s="4" t="s">
        <v>111</v>
      </c>
      <c r="I112" t="s">
        <v>144</v>
      </c>
      <c r="K112" t="s">
        <v>126</v>
      </c>
      <c r="L112" s="2" t="s">
        <v>117</v>
      </c>
      <c r="M112">
        <v>0.49800000000000005</v>
      </c>
      <c r="N112">
        <v>1.3220000000000001</v>
      </c>
      <c r="Q112" s="2">
        <f t="shared" si="1"/>
        <v>0.25750165344432191</v>
      </c>
      <c r="R112" s="2"/>
    </row>
    <row r="113" spans="1:18">
      <c r="A113" t="s">
        <v>59</v>
      </c>
      <c r="B113" t="s">
        <v>134</v>
      </c>
      <c r="C113" t="s">
        <v>135</v>
      </c>
      <c r="D113">
        <v>2</v>
      </c>
      <c r="E113"/>
      <c r="F113">
        <v>2</v>
      </c>
      <c r="G113" s="4" t="s">
        <v>109</v>
      </c>
      <c r="H113" s="4" t="s">
        <v>111</v>
      </c>
      <c r="I113" t="s">
        <v>144</v>
      </c>
      <c r="K113" t="s">
        <v>126</v>
      </c>
      <c r="L113" s="2" t="s">
        <v>117</v>
      </c>
      <c r="M113">
        <v>0.65266666666666662</v>
      </c>
      <c r="N113">
        <v>1.7749999999999999</v>
      </c>
      <c r="Q113" s="2">
        <f t="shared" si="1"/>
        <v>0.5938422653317974</v>
      </c>
      <c r="R113" s="2"/>
    </row>
    <row r="114" spans="1:18">
      <c r="A114" t="s">
        <v>59</v>
      </c>
      <c r="B114" t="s">
        <v>134</v>
      </c>
      <c r="C114" t="s">
        <v>30</v>
      </c>
      <c r="D114">
        <v>2</v>
      </c>
      <c r="E114"/>
      <c r="F114">
        <v>2</v>
      </c>
      <c r="G114" s="4" t="s">
        <v>109</v>
      </c>
      <c r="H114" s="4" t="s">
        <v>111</v>
      </c>
      <c r="I114" t="s">
        <v>145</v>
      </c>
      <c r="K114" t="s">
        <v>126</v>
      </c>
      <c r="L114" s="4" t="s">
        <v>147</v>
      </c>
      <c r="M114">
        <v>0.80566666666666664</v>
      </c>
      <c r="N114">
        <v>1.077</v>
      </c>
      <c r="O114">
        <f>N114/2</f>
        <v>0.53849999999999998</v>
      </c>
      <c r="P114">
        <f>M114/2</f>
        <v>0.40283333333333332</v>
      </c>
      <c r="Q114">
        <f>4/3*PI()*O114*P114^2</f>
        <v>0.36603710933387995</v>
      </c>
      <c r="R114" s="2"/>
    </row>
    <row r="115" spans="1:18">
      <c r="A115" t="s">
        <v>59</v>
      </c>
      <c r="B115" t="s">
        <v>134</v>
      </c>
      <c r="C115" t="s">
        <v>30</v>
      </c>
      <c r="D115">
        <v>2</v>
      </c>
      <c r="E115"/>
      <c r="F115">
        <v>2</v>
      </c>
      <c r="G115" s="4" t="s">
        <v>109</v>
      </c>
      <c r="H115" s="4" t="s">
        <v>111</v>
      </c>
      <c r="I115" t="s">
        <v>148</v>
      </c>
      <c r="K115" t="s">
        <v>115</v>
      </c>
      <c r="L115" s="2" t="s">
        <v>117</v>
      </c>
      <c r="M115">
        <v>0.62733333333333341</v>
      </c>
      <c r="N115">
        <v>1.4590000000000001</v>
      </c>
      <c r="Q115" s="2">
        <f t="shared" ref="Q115:Q132" si="2">PI()*(M115^2)*N115/4</f>
        <v>0.45096402910619882</v>
      </c>
      <c r="R115" s="2"/>
    </row>
    <row r="116" spans="1:18">
      <c r="A116" t="s">
        <v>59</v>
      </c>
      <c r="B116" t="s">
        <v>134</v>
      </c>
      <c r="C116" t="s">
        <v>30</v>
      </c>
      <c r="D116">
        <v>2</v>
      </c>
      <c r="E116"/>
      <c r="F116">
        <v>2</v>
      </c>
      <c r="G116" s="4" t="s">
        <v>109</v>
      </c>
      <c r="H116" s="4" t="s">
        <v>111</v>
      </c>
      <c r="I116" t="s">
        <v>100</v>
      </c>
      <c r="K116" t="s">
        <v>125</v>
      </c>
      <c r="L116" s="2" t="s">
        <v>117</v>
      </c>
      <c r="M116">
        <v>0.35866666666666663</v>
      </c>
      <c r="N116">
        <v>0.95099999999999996</v>
      </c>
      <c r="Q116" s="2">
        <f t="shared" si="2"/>
        <v>9.6084300218709687E-2</v>
      </c>
      <c r="R116" s="2"/>
    </row>
    <row r="117" spans="1:18">
      <c r="A117" t="s">
        <v>59</v>
      </c>
      <c r="B117" t="s">
        <v>134</v>
      </c>
      <c r="C117" t="s">
        <v>30</v>
      </c>
      <c r="D117">
        <v>2</v>
      </c>
      <c r="E117"/>
      <c r="F117">
        <v>3</v>
      </c>
      <c r="G117" s="4" t="s">
        <v>109</v>
      </c>
      <c r="H117" s="4" t="s">
        <v>111</v>
      </c>
      <c r="I117" t="s">
        <v>129</v>
      </c>
      <c r="K117" t="s">
        <v>115</v>
      </c>
      <c r="L117" s="2" t="s">
        <v>117</v>
      </c>
      <c r="M117">
        <v>0.20699999999999999</v>
      </c>
      <c r="N117">
        <v>9.4090000000000007</v>
      </c>
      <c r="Q117" s="2">
        <f t="shared" si="2"/>
        <v>0.31664602522525304</v>
      </c>
      <c r="R117" s="2"/>
    </row>
    <row r="118" spans="1:18">
      <c r="A118" t="s">
        <v>59</v>
      </c>
      <c r="B118" t="s">
        <v>134</v>
      </c>
      <c r="C118" t="s">
        <v>30</v>
      </c>
      <c r="D118">
        <v>2</v>
      </c>
      <c r="E118"/>
      <c r="F118">
        <v>3</v>
      </c>
      <c r="G118" s="4" t="s">
        <v>109</v>
      </c>
      <c r="H118" s="4" t="s">
        <v>111</v>
      </c>
      <c r="I118" t="s">
        <v>129</v>
      </c>
      <c r="K118" t="s">
        <v>115</v>
      </c>
      <c r="L118" s="2" t="s">
        <v>117</v>
      </c>
      <c r="M118">
        <v>0.20933333333333334</v>
      </c>
      <c r="N118">
        <v>6.8230000000000004</v>
      </c>
      <c r="Q118" s="2">
        <f t="shared" si="2"/>
        <v>0.23482375620577708</v>
      </c>
      <c r="R118" s="2"/>
    </row>
    <row r="119" spans="1:18">
      <c r="A119" t="s">
        <v>59</v>
      </c>
      <c r="B119" t="s">
        <v>134</v>
      </c>
      <c r="C119" t="s">
        <v>30</v>
      </c>
      <c r="D119">
        <v>2</v>
      </c>
      <c r="E119"/>
      <c r="F119">
        <v>3</v>
      </c>
      <c r="G119" s="4" t="s">
        <v>109</v>
      </c>
      <c r="H119" s="4" t="s">
        <v>111</v>
      </c>
      <c r="I119" t="s">
        <v>129</v>
      </c>
      <c r="K119" t="s">
        <v>115</v>
      </c>
      <c r="L119" s="2" t="s">
        <v>117</v>
      </c>
      <c r="M119">
        <v>0.12666666666666668</v>
      </c>
      <c r="N119">
        <v>7.21</v>
      </c>
      <c r="Q119" s="2">
        <f t="shared" si="2"/>
        <v>9.0855208607667243E-2</v>
      </c>
      <c r="R119" s="2"/>
    </row>
    <row r="120" spans="1:18">
      <c r="A120" t="s">
        <v>59</v>
      </c>
      <c r="B120" t="s">
        <v>134</v>
      </c>
      <c r="C120" t="s">
        <v>30</v>
      </c>
      <c r="D120">
        <v>2</v>
      </c>
      <c r="E120"/>
      <c r="F120">
        <v>3</v>
      </c>
      <c r="G120" s="4" t="s">
        <v>109</v>
      </c>
      <c r="H120" s="4" t="s">
        <v>111</v>
      </c>
      <c r="I120" t="s">
        <v>129</v>
      </c>
      <c r="K120" t="s">
        <v>115</v>
      </c>
      <c r="L120" s="2" t="s">
        <v>117</v>
      </c>
      <c r="M120">
        <v>0.21299999999999999</v>
      </c>
      <c r="N120">
        <v>7.1639999999999997</v>
      </c>
      <c r="Q120" s="2">
        <f t="shared" si="2"/>
        <v>0.25527287252738112</v>
      </c>
      <c r="R120" s="2"/>
    </row>
    <row r="121" spans="1:18">
      <c r="A121" t="s">
        <v>59</v>
      </c>
      <c r="B121" t="s">
        <v>134</v>
      </c>
      <c r="C121" t="s">
        <v>30</v>
      </c>
      <c r="D121">
        <v>2</v>
      </c>
      <c r="E121"/>
      <c r="F121">
        <v>3</v>
      </c>
      <c r="G121" s="4" t="s">
        <v>109</v>
      </c>
      <c r="H121" s="4" t="s">
        <v>111</v>
      </c>
      <c r="I121" t="s">
        <v>129</v>
      </c>
      <c r="K121" t="s">
        <v>125</v>
      </c>
      <c r="L121" s="2" t="s">
        <v>117</v>
      </c>
      <c r="M121">
        <v>0.10533333333333333</v>
      </c>
      <c r="N121">
        <v>1.944</v>
      </c>
      <c r="Q121" s="2">
        <f t="shared" si="2"/>
        <v>1.6940171304910569E-2</v>
      </c>
      <c r="R121" s="2"/>
    </row>
    <row r="122" spans="1:18">
      <c r="A122" t="s">
        <v>59</v>
      </c>
      <c r="B122" t="s">
        <v>134</v>
      </c>
      <c r="C122" t="s">
        <v>30</v>
      </c>
      <c r="D122">
        <v>2</v>
      </c>
      <c r="E122"/>
      <c r="F122">
        <v>3</v>
      </c>
      <c r="G122" s="4" t="s">
        <v>109</v>
      </c>
      <c r="H122" s="4" t="s">
        <v>111</v>
      </c>
      <c r="I122" t="s">
        <v>150</v>
      </c>
      <c r="K122" t="s">
        <v>115</v>
      </c>
      <c r="L122" s="2" t="s">
        <v>117</v>
      </c>
      <c r="M122">
        <v>0.19466666666666699</v>
      </c>
      <c r="N122">
        <v>3.6549999999999998</v>
      </c>
      <c r="Q122" s="2">
        <f t="shared" si="2"/>
        <v>0.10878285369303489</v>
      </c>
      <c r="R122" s="2"/>
    </row>
    <row r="123" spans="1:18">
      <c r="A123" t="s">
        <v>59</v>
      </c>
      <c r="B123" t="s">
        <v>134</v>
      </c>
      <c r="C123" t="s">
        <v>30</v>
      </c>
      <c r="D123">
        <v>2</v>
      </c>
      <c r="E123"/>
      <c r="F123">
        <v>3</v>
      </c>
      <c r="G123" s="4" t="s">
        <v>109</v>
      </c>
      <c r="H123" s="4" t="s">
        <v>111</v>
      </c>
      <c r="I123" t="s">
        <v>150</v>
      </c>
      <c r="K123" t="s">
        <v>115</v>
      </c>
      <c r="L123" s="2" t="s">
        <v>117</v>
      </c>
      <c r="M123">
        <v>0.11699999999999999</v>
      </c>
      <c r="N123">
        <v>3.6659999999999999</v>
      </c>
      <c r="Q123" s="2">
        <f t="shared" si="2"/>
        <v>3.9414322471768945E-2</v>
      </c>
      <c r="R123" s="2"/>
    </row>
    <row r="124" spans="1:18">
      <c r="A124" t="s">
        <v>59</v>
      </c>
      <c r="B124" t="s">
        <v>134</v>
      </c>
      <c r="C124" t="s">
        <v>30</v>
      </c>
      <c r="D124">
        <v>2</v>
      </c>
      <c r="E124"/>
      <c r="F124">
        <v>3</v>
      </c>
      <c r="G124" s="4" t="s">
        <v>109</v>
      </c>
      <c r="H124" s="4" t="s">
        <v>111</v>
      </c>
      <c r="I124" t="s">
        <v>150</v>
      </c>
      <c r="K124" t="s">
        <v>115</v>
      </c>
      <c r="L124" s="2" t="s">
        <v>117</v>
      </c>
      <c r="M124">
        <v>0.12266666666666666</v>
      </c>
      <c r="N124">
        <v>2.331</v>
      </c>
      <c r="Q124" s="2">
        <f t="shared" si="2"/>
        <v>2.7547696067903433E-2</v>
      </c>
      <c r="R124" s="2"/>
    </row>
    <row r="125" spans="1:18">
      <c r="A125" t="s">
        <v>59</v>
      </c>
      <c r="B125" t="s">
        <v>134</v>
      </c>
      <c r="C125" t="s">
        <v>30</v>
      </c>
      <c r="D125">
        <v>2</v>
      </c>
      <c r="E125"/>
      <c r="F125">
        <v>3</v>
      </c>
      <c r="G125" s="4" t="s">
        <v>109</v>
      </c>
      <c r="H125" s="4" t="s">
        <v>111</v>
      </c>
      <c r="I125" t="s">
        <v>23</v>
      </c>
      <c r="K125" t="s">
        <v>119</v>
      </c>
      <c r="L125" s="2" t="s">
        <v>117</v>
      </c>
      <c r="M125">
        <v>0.15066666666666664</v>
      </c>
      <c r="N125">
        <v>1.978</v>
      </c>
      <c r="Q125" s="2">
        <f t="shared" si="2"/>
        <v>3.5265539227695542E-2</v>
      </c>
      <c r="R125" s="2"/>
    </row>
    <row r="126" spans="1:18">
      <c r="A126" t="s">
        <v>59</v>
      </c>
      <c r="B126" t="s">
        <v>134</v>
      </c>
      <c r="C126" t="s">
        <v>30</v>
      </c>
      <c r="D126">
        <v>2</v>
      </c>
      <c r="E126"/>
      <c r="F126">
        <v>3</v>
      </c>
      <c r="G126" s="4" t="s">
        <v>109</v>
      </c>
      <c r="H126" s="4" t="s">
        <v>111</v>
      </c>
      <c r="I126" t="s">
        <v>136</v>
      </c>
      <c r="K126" t="s">
        <v>115</v>
      </c>
      <c r="L126" s="2" t="s">
        <v>117</v>
      </c>
      <c r="M126">
        <v>0.19633333333333333</v>
      </c>
      <c r="N126">
        <v>1.2929999999999999</v>
      </c>
      <c r="Q126" s="2">
        <f t="shared" si="2"/>
        <v>3.9145017033722217E-2</v>
      </c>
      <c r="R126" s="2"/>
    </row>
    <row r="127" spans="1:18">
      <c r="A127" t="s">
        <v>59</v>
      </c>
      <c r="B127" t="s">
        <v>134</v>
      </c>
      <c r="C127" t="s">
        <v>30</v>
      </c>
      <c r="D127">
        <v>2</v>
      </c>
      <c r="E127"/>
      <c r="F127">
        <v>3</v>
      </c>
      <c r="G127" s="4" t="s">
        <v>109</v>
      </c>
      <c r="H127" s="4" t="s">
        <v>111</v>
      </c>
      <c r="I127" t="s">
        <v>151</v>
      </c>
      <c r="K127" t="s">
        <v>115</v>
      </c>
      <c r="L127" s="2" t="s">
        <v>117</v>
      </c>
      <c r="M127">
        <v>0.247</v>
      </c>
      <c r="N127">
        <v>4.05</v>
      </c>
      <c r="Q127" s="2">
        <f t="shared" si="2"/>
        <v>0.19406124403039543</v>
      </c>
      <c r="R127" s="2"/>
    </row>
    <row r="128" spans="1:18">
      <c r="A128" t="s">
        <v>59</v>
      </c>
      <c r="B128" t="s">
        <v>134</v>
      </c>
      <c r="C128" t="s">
        <v>30</v>
      </c>
      <c r="D128">
        <v>2</v>
      </c>
      <c r="E128"/>
      <c r="F128">
        <v>3</v>
      </c>
      <c r="G128" s="4" t="s">
        <v>109</v>
      </c>
      <c r="H128" s="4" t="s">
        <v>111</v>
      </c>
      <c r="I128" t="s">
        <v>24</v>
      </c>
      <c r="K128" t="s">
        <v>115</v>
      </c>
      <c r="L128" s="2" t="s">
        <v>117</v>
      </c>
      <c r="M128">
        <v>0.3666666666666667</v>
      </c>
      <c r="N128">
        <v>14.204000000000001</v>
      </c>
      <c r="Q128" s="2">
        <f t="shared" si="2"/>
        <v>1.4998347300673116</v>
      </c>
      <c r="R128" s="2"/>
    </row>
    <row r="129" spans="1:18">
      <c r="A129" t="s">
        <v>59</v>
      </c>
      <c r="B129" t="s">
        <v>134</v>
      </c>
      <c r="C129" t="s">
        <v>30</v>
      </c>
      <c r="D129">
        <v>2</v>
      </c>
      <c r="E129"/>
      <c r="F129">
        <v>3</v>
      </c>
      <c r="G129" s="4" t="s">
        <v>109</v>
      </c>
      <c r="H129" s="4" t="s">
        <v>111</v>
      </c>
      <c r="I129" t="s">
        <v>144</v>
      </c>
      <c r="K129" t="s">
        <v>115</v>
      </c>
      <c r="L129" s="2" t="s">
        <v>117</v>
      </c>
      <c r="M129">
        <v>0.17666666666666667</v>
      </c>
      <c r="N129">
        <v>4.5890000000000004</v>
      </c>
      <c r="Q129" s="2">
        <f t="shared" si="2"/>
        <v>0.11249084234081079</v>
      </c>
      <c r="R129" s="2"/>
    </row>
    <row r="130" spans="1:18">
      <c r="A130" t="s">
        <v>59</v>
      </c>
      <c r="B130" t="s">
        <v>134</v>
      </c>
      <c r="C130" t="s">
        <v>30</v>
      </c>
      <c r="D130">
        <v>2</v>
      </c>
      <c r="E130"/>
      <c r="F130">
        <v>3</v>
      </c>
      <c r="G130" s="4" t="s">
        <v>109</v>
      </c>
      <c r="H130" s="4" t="s">
        <v>111</v>
      </c>
      <c r="I130" t="s">
        <v>144</v>
      </c>
      <c r="K130" t="s">
        <v>115</v>
      </c>
      <c r="L130" s="2" t="s">
        <v>117</v>
      </c>
      <c r="M130">
        <v>0.21366666666666667</v>
      </c>
      <c r="N130">
        <v>6.9720000000000004</v>
      </c>
      <c r="Q130" s="2">
        <f t="shared" si="2"/>
        <v>0.24998894825629459</v>
      </c>
      <c r="R130" s="2"/>
    </row>
    <row r="131" spans="1:18">
      <c r="A131" t="s">
        <v>59</v>
      </c>
      <c r="B131" t="s">
        <v>134</v>
      </c>
      <c r="C131" t="s">
        <v>30</v>
      </c>
      <c r="D131">
        <v>2</v>
      </c>
      <c r="E131"/>
      <c r="F131">
        <v>3</v>
      </c>
      <c r="G131" s="4" t="s">
        <v>109</v>
      </c>
      <c r="H131" s="4" t="s">
        <v>111</v>
      </c>
      <c r="I131" t="s">
        <v>144</v>
      </c>
      <c r="K131" t="s">
        <v>126</v>
      </c>
      <c r="L131" s="2" t="s">
        <v>138</v>
      </c>
      <c r="M131">
        <v>0.19333333333333336</v>
      </c>
      <c r="N131">
        <v>4.2229999999999999</v>
      </c>
      <c r="Q131" s="2">
        <f t="shared" si="2"/>
        <v>0.12397223775231397</v>
      </c>
      <c r="R131" s="2"/>
    </row>
    <row r="132" spans="1:18">
      <c r="A132" t="s">
        <v>59</v>
      </c>
      <c r="B132" t="s">
        <v>139</v>
      </c>
      <c r="C132" t="s">
        <v>30</v>
      </c>
      <c r="D132">
        <v>2</v>
      </c>
      <c r="E132"/>
      <c r="F132">
        <v>3</v>
      </c>
      <c r="G132" s="4" t="s">
        <v>141</v>
      </c>
      <c r="H132" s="4" t="s">
        <v>142</v>
      </c>
      <c r="I132" t="s">
        <v>152</v>
      </c>
      <c r="K132" t="s">
        <v>153</v>
      </c>
      <c r="L132" s="2" t="s">
        <v>138</v>
      </c>
      <c r="M132">
        <v>0.13699999999999998</v>
      </c>
      <c r="N132">
        <v>2.1219999999999999</v>
      </c>
      <c r="Q132" s="2">
        <f t="shared" si="2"/>
        <v>3.1280695109327822E-2</v>
      </c>
      <c r="R132" s="2"/>
    </row>
    <row r="133" spans="1:18">
      <c r="A133" t="s">
        <v>59</v>
      </c>
      <c r="B133" t="s">
        <v>139</v>
      </c>
      <c r="C133" t="s">
        <v>30</v>
      </c>
      <c r="D133">
        <v>2</v>
      </c>
      <c r="E133"/>
      <c r="F133">
        <v>3</v>
      </c>
      <c r="G133" s="4" t="s">
        <v>141</v>
      </c>
      <c r="H133" s="4" t="s">
        <v>142</v>
      </c>
      <c r="I133" t="s">
        <v>154</v>
      </c>
      <c r="K133" t="s">
        <v>120</v>
      </c>
      <c r="L133" s="4" t="s">
        <v>147</v>
      </c>
      <c r="M133">
        <v>0.98799999999999999</v>
      </c>
      <c r="N133">
        <v>1.98</v>
      </c>
      <c r="O133">
        <f>N133/2</f>
        <v>0.99</v>
      </c>
      <c r="P133">
        <f>M133/2</f>
        <v>0.49399999999999999</v>
      </c>
      <c r="Q133">
        <f>4/3*PI()*O133*P133^2</f>
        <v>1.011993450351099</v>
      </c>
      <c r="R133" s="2"/>
    </row>
    <row r="134" spans="1:18">
      <c r="A134" t="s">
        <v>59</v>
      </c>
      <c r="B134" t="s">
        <v>47</v>
      </c>
      <c r="C134" t="s">
        <v>155</v>
      </c>
      <c r="D134">
        <v>2</v>
      </c>
      <c r="E134"/>
      <c r="F134">
        <v>1</v>
      </c>
      <c r="G134" s="4" t="s">
        <v>108</v>
      </c>
      <c r="H134" s="4" t="s">
        <v>110</v>
      </c>
      <c r="I134" t="s">
        <v>52</v>
      </c>
      <c r="K134" t="s">
        <v>114</v>
      </c>
      <c r="L134" s="2" t="s">
        <v>116</v>
      </c>
      <c r="M134">
        <v>9.3666666666666662E-2</v>
      </c>
      <c r="N134">
        <v>1.7170000000000001</v>
      </c>
      <c r="Q134" s="2">
        <f t="shared" ref="Q134:Q197" si="3">PI()*(M134^2)*N134/4</f>
        <v>1.1831241162278275E-2</v>
      </c>
      <c r="R134" s="2"/>
    </row>
    <row r="135" spans="1:18">
      <c r="A135" t="s">
        <v>59</v>
      </c>
      <c r="B135" t="s">
        <v>47</v>
      </c>
      <c r="C135" t="s">
        <v>155</v>
      </c>
      <c r="D135">
        <v>2</v>
      </c>
      <c r="E135"/>
      <c r="F135">
        <v>1</v>
      </c>
      <c r="G135" s="4" t="s">
        <v>108</v>
      </c>
      <c r="H135" s="4" t="s">
        <v>110</v>
      </c>
      <c r="I135" t="s">
        <v>149</v>
      </c>
      <c r="K135" t="s">
        <v>114</v>
      </c>
      <c r="L135" s="2" t="s">
        <v>116</v>
      </c>
      <c r="M135">
        <v>0.15333333333333335</v>
      </c>
      <c r="N135">
        <v>4.0759999999999996</v>
      </c>
      <c r="Q135" s="2">
        <f t="shared" si="3"/>
        <v>7.5265718289343628E-2</v>
      </c>
      <c r="R135" s="2"/>
    </row>
    <row r="136" spans="1:18">
      <c r="A136" t="s">
        <v>59</v>
      </c>
      <c r="B136" t="s">
        <v>47</v>
      </c>
      <c r="C136" t="s">
        <v>155</v>
      </c>
      <c r="D136">
        <v>2</v>
      </c>
      <c r="E136"/>
      <c r="F136">
        <v>1</v>
      </c>
      <c r="G136" s="4" t="s">
        <v>108</v>
      </c>
      <c r="H136" s="4" t="s">
        <v>110</v>
      </c>
      <c r="I136" t="s">
        <v>149</v>
      </c>
      <c r="K136" t="s">
        <v>114</v>
      </c>
      <c r="L136" s="2" t="s">
        <v>116</v>
      </c>
      <c r="M136">
        <v>0.13666666666666669</v>
      </c>
      <c r="N136">
        <v>4.4809999999999999</v>
      </c>
      <c r="Q136" s="2">
        <f t="shared" si="3"/>
        <v>6.5733995278658308E-2</v>
      </c>
      <c r="R136" s="2"/>
    </row>
    <row r="137" spans="1:18">
      <c r="A137" t="s">
        <v>59</v>
      </c>
      <c r="B137" t="s">
        <v>47</v>
      </c>
      <c r="C137" t="s">
        <v>155</v>
      </c>
      <c r="D137">
        <v>2</v>
      </c>
      <c r="E137"/>
      <c r="F137">
        <v>1</v>
      </c>
      <c r="G137" s="4" t="s">
        <v>108</v>
      </c>
      <c r="H137" s="4" t="s">
        <v>110</v>
      </c>
      <c r="I137" t="s">
        <v>149</v>
      </c>
      <c r="K137" t="s">
        <v>119</v>
      </c>
      <c r="L137" s="2" t="s">
        <v>117</v>
      </c>
      <c r="M137">
        <v>9.6333333333333326E-2</v>
      </c>
      <c r="N137">
        <v>6.4470000000000001</v>
      </c>
      <c r="Q137" s="2">
        <f t="shared" si="3"/>
        <v>4.6989489590333056E-2</v>
      </c>
      <c r="R137" s="2"/>
    </row>
    <row r="138" spans="1:18">
      <c r="A138" t="s">
        <v>59</v>
      </c>
      <c r="B138" t="s">
        <v>134</v>
      </c>
      <c r="C138" t="s">
        <v>156</v>
      </c>
      <c r="D138">
        <v>2</v>
      </c>
      <c r="E138"/>
      <c r="F138">
        <v>1</v>
      </c>
      <c r="G138" s="4" t="s">
        <v>109</v>
      </c>
      <c r="H138" s="4" t="s">
        <v>111</v>
      </c>
      <c r="I138" t="s">
        <v>23</v>
      </c>
      <c r="K138" t="s">
        <v>119</v>
      </c>
      <c r="L138" s="2" t="s">
        <v>117</v>
      </c>
      <c r="M138">
        <v>0.15233333333333332</v>
      </c>
      <c r="N138">
        <v>1.3320000000000001</v>
      </c>
      <c r="Q138" s="2">
        <f t="shared" si="3"/>
        <v>2.4276383912054264E-2</v>
      </c>
      <c r="R138" s="2"/>
    </row>
    <row r="139" spans="1:18">
      <c r="A139" t="s">
        <v>59</v>
      </c>
      <c r="B139" t="s">
        <v>134</v>
      </c>
      <c r="C139" t="s">
        <v>156</v>
      </c>
      <c r="D139">
        <v>2</v>
      </c>
      <c r="E139"/>
      <c r="F139">
        <v>1</v>
      </c>
      <c r="G139" s="4" t="s">
        <v>109</v>
      </c>
      <c r="H139" s="4" t="s">
        <v>111</v>
      </c>
      <c r="I139" t="s">
        <v>23</v>
      </c>
      <c r="K139" t="s">
        <v>119</v>
      </c>
      <c r="L139" s="2" t="s">
        <v>117</v>
      </c>
      <c r="M139">
        <v>0.17</v>
      </c>
      <c r="N139">
        <v>1.7949999999999999</v>
      </c>
      <c r="Q139" s="2">
        <f t="shared" si="3"/>
        <v>4.0742922425324339E-2</v>
      </c>
      <c r="R139" s="2"/>
    </row>
    <row r="140" spans="1:18">
      <c r="A140" t="s">
        <v>59</v>
      </c>
      <c r="B140" t="s">
        <v>134</v>
      </c>
      <c r="C140" t="s">
        <v>156</v>
      </c>
      <c r="D140">
        <v>2</v>
      </c>
      <c r="E140"/>
      <c r="F140">
        <v>1</v>
      </c>
      <c r="G140" s="4" t="s">
        <v>109</v>
      </c>
      <c r="H140" s="4" t="s">
        <v>111</v>
      </c>
      <c r="I140" t="s">
        <v>23</v>
      </c>
      <c r="K140" t="s">
        <v>119</v>
      </c>
      <c r="L140" s="2" t="s">
        <v>117</v>
      </c>
      <c r="M140">
        <v>0.15733333333333335</v>
      </c>
      <c r="N140">
        <v>1.631</v>
      </c>
      <c r="Q140" s="2">
        <f t="shared" si="3"/>
        <v>3.1709203285822656E-2</v>
      </c>
      <c r="R140" s="2"/>
    </row>
    <row r="141" spans="1:18">
      <c r="A141" t="s">
        <v>59</v>
      </c>
      <c r="B141" t="s">
        <v>134</v>
      </c>
      <c r="C141" t="s">
        <v>156</v>
      </c>
      <c r="D141">
        <v>2</v>
      </c>
      <c r="E141"/>
      <c r="F141">
        <v>1</v>
      </c>
      <c r="G141" s="4" t="s">
        <v>109</v>
      </c>
      <c r="H141" s="4" t="s">
        <v>111</v>
      </c>
      <c r="I141" t="s">
        <v>157</v>
      </c>
      <c r="K141" t="s">
        <v>115</v>
      </c>
      <c r="L141" s="2" t="s">
        <v>117</v>
      </c>
      <c r="M141">
        <v>0.34833333333333333</v>
      </c>
      <c r="N141">
        <v>11.263</v>
      </c>
      <c r="Q141" s="2">
        <f t="shared" si="3"/>
        <v>1.0733318997947889</v>
      </c>
      <c r="R141" s="2"/>
    </row>
    <row r="142" spans="1:18">
      <c r="A142" t="s">
        <v>59</v>
      </c>
      <c r="B142" t="s">
        <v>134</v>
      </c>
      <c r="C142" t="s">
        <v>156</v>
      </c>
      <c r="D142">
        <v>2</v>
      </c>
      <c r="E142"/>
      <c r="F142">
        <v>1</v>
      </c>
      <c r="G142" s="4" t="s">
        <v>109</v>
      </c>
      <c r="H142" s="4" t="s">
        <v>111</v>
      </c>
      <c r="I142" t="s">
        <v>157</v>
      </c>
      <c r="K142" t="s">
        <v>115</v>
      </c>
      <c r="L142" s="2" t="s">
        <v>117</v>
      </c>
      <c r="M142">
        <v>0.3833333333333333</v>
      </c>
      <c r="N142">
        <v>11.27</v>
      </c>
      <c r="Q142" s="2">
        <f t="shared" si="3"/>
        <v>1.300669536802169</v>
      </c>
      <c r="R142" s="2"/>
    </row>
    <row r="143" spans="1:18">
      <c r="A143" t="s">
        <v>59</v>
      </c>
      <c r="B143" t="s">
        <v>134</v>
      </c>
      <c r="C143" t="s">
        <v>156</v>
      </c>
      <c r="D143">
        <v>2</v>
      </c>
      <c r="E143"/>
      <c r="F143">
        <v>1</v>
      </c>
      <c r="G143" s="4" t="s">
        <v>109</v>
      </c>
      <c r="H143" s="4" t="s">
        <v>111</v>
      </c>
      <c r="I143" t="s">
        <v>157</v>
      </c>
      <c r="K143" t="s">
        <v>126</v>
      </c>
      <c r="L143" s="2" t="s">
        <v>138</v>
      </c>
      <c r="M143">
        <v>0.13233333333333333</v>
      </c>
      <c r="N143">
        <v>2.78</v>
      </c>
      <c r="Q143" s="2">
        <f t="shared" si="3"/>
        <v>3.823606413278282E-2</v>
      </c>
      <c r="R143" s="2"/>
    </row>
    <row r="144" spans="1:18">
      <c r="A144" t="s">
        <v>59</v>
      </c>
      <c r="B144" t="s">
        <v>139</v>
      </c>
      <c r="C144" t="s">
        <v>158</v>
      </c>
      <c r="D144">
        <v>2</v>
      </c>
      <c r="E144"/>
      <c r="F144">
        <v>1</v>
      </c>
      <c r="G144" s="4" t="s">
        <v>141</v>
      </c>
      <c r="H144" s="4" t="s">
        <v>142</v>
      </c>
      <c r="I144" t="s">
        <v>101</v>
      </c>
      <c r="K144" t="s">
        <v>153</v>
      </c>
      <c r="L144" s="2" t="s">
        <v>138</v>
      </c>
      <c r="M144">
        <v>1.5143333333333333</v>
      </c>
      <c r="N144">
        <v>6.4260000000000002</v>
      </c>
      <c r="Q144" s="2">
        <f t="shared" si="3"/>
        <v>11.573735866855404</v>
      </c>
      <c r="R144" s="2"/>
    </row>
    <row r="145" spans="1:18">
      <c r="A145" t="s">
        <v>59</v>
      </c>
      <c r="B145" t="s">
        <v>139</v>
      </c>
      <c r="C145" t="s">
        <v>158</v>
      </c>
      <c r="D145">
        <v>2</v>
      </c>
      <c r="E145"/>
      <c r="F145">
        <v>1</v>
      </c>
      <c r="G145" s="4" t="s">
        <v>141</v>
      </c>
      <c r="H145" s="4" t="s">
        <v>142</v>
      </c>
      <c r="I145" t="s">
        <v>159</v>
      </c>
      <c r="K145" t="s">
        <v>153</v>
      </c>
      <c r="L145" s="2" t="s">
        <v>138</v>
      </c>
      <c r="M145">
        <v>0.16300000000000001</v>
      </c>
      <c r="N145">
        <v>8.8719999999999999</v>
      </c>
      <c r="Q145" s="2">
        <f t="shared" si="3"/>
        <v>0.18513418702293796</v>
      </c>
      <c r="R145" s="2"/>
    </row>
    <row r="146" spans="1:18">
      <c r="A146" t="s">
        <v>59</v>
      </c>
      <c r="B146" t="s">
        <v>139</v>
      </c>
      <c r="C146" t="s">
        <v>158</v>
      </c>
      <c r="D146">
        <v>2</v>
      </c>
      <c r="E146"/>
      <c r="F146">
        <v>1</v>
      </c>
      <c r="G146" s="4" t="s">
        <v>141</v>
      </c>
      <c r="H146" s="4" t="s">
        <v>142</v>
      </c>
      <c r="I146" t="s">
        <v>159</v>
      </c>
      <c r="K146" t="s">
        <v>153</v>
      </c>
      <c r="L146" s="2" t="s">
        <v>138</v>
      </c>
      <c r="M146">
        <v>8.3333333333333329E-2</v>
      </c>
      <c r="N146">
        <v>1.9570000000000001</v>
      </c>
      <c r="Q146" s="2">
        <f t="shared" si="3"/>
        <v>1.0673779206727822E-2</v>
      </c>
      <c r="R146" s="2"/>
    </row>
    <row r="147" spans="1:18">
      <c r="A147" t="s">
        <v>59</v>
      </c>
      <c r="B147" t="s">
        <v>139</v>
      </c>
      <c r="C147" t="s">
        <v>158</v>
      </c>
      <c r="D147">
        <v>2</v>
      </c>
      <c r="E147"/>
      <c r="F147">
        <v>1</v>
      </c>
      <c r="G147" s="4" t="s">
        <v>141</v>
      </c>
      <c r="H147" s="4" t="s">
        <v>142</v>
      </c>
      <c r="I147" t="s">
        <v>43</v>
      </c>
      <c r="K147" t="s">
        <v>120</v>
      </c>
      <c r="L147" s="2" t="s">
        <v>117</v>
      </c>
      <c r="M147">
        <v>0.18100000000000002</v>
      </c>
      <c r="N147">
        <v>0.61399999999999999</v>
      </c>
      <c r="Q147" s="2">
        <f t="shared" si="3"/>
        <v>1.5798483547873176E-2</v>
      </c>
      <c r="R147" s="2"/>
    </row>
    <row r="148" spans="1:18">
      <c r="A148" t="s">
        <v>59</v>
      </c>
      <c r="B148" t="s">
        <v>134</v>
      </c>
      <c r="C148" t="s">
        <v>156</v>
      </c>
      <c r="D148">
        <v>2</v>
      </c>
      <c r="E148"/>
      <c r="F148">
        <v>1</v>
      </c>
      <c r="G148" s="4" t="s">
        <v>109</v>
      </c>
      <c r="H148" s="4" t="s">
        <v>111</v>
      </c>
      <c r="I148" t="s">
        <v>144</v>
      </c>
      <c r="K148" t="s">
        <v>115</v>
      </c>
      <c r="L148" s="2" t="s">
        <v>117</v>
      </c>
      <c r="M148">
        <v>0.3076666666666667</v>
      </c>
      <c r="N148">
        <v>7.6440000000000001</v>
      </c>
      <c r="Q148" s="2">
        <f t="shared" si="3"/>
        <v>0.56829188217197446</v>
      </c>
      <c r="R148" s="2"/>
    </row>
    <row r="149" spans="1:18">
      <c r="A149" t="s">
        <v>59</v>
      </c>
      <c r="B149" t="s">
        <v>134</v>
      </c>
      <c r="C149" t="s">
        <v>156</v>
      </c>
      <c r="D149">
        <v>2</v>
      </c>
      <c r="E149"/>
      <c r="F149">
        <v>1</v>
      </c>
      <c r="G149" s="4" t="s">
        <v>109</v>
      </c>
      <c r="H149" s="4" t="s">
        <v>111</v>
      </c>
      <c r="I149" t="s">
        <v>144</v>
      </c>
      <c r="K149" t="s">
        <v>115</v>
      </c>
      <c r="L149" s="2" t="s">
        <v>117</v>
      </c>
      <c r="M149">
        <v>0.34466666666666668</v>
      </c>
      <c r="N149">
        <v>7.8949999999999996</v>
      </c>
      <c r="Q149" s="2">
        <f t="shared" si="3"/>
        <v>0.73661504317893722</v>
      </c>
      <c r="R149" s="2"/>
    </row>
    <row r="150" spans="1:18">
      <c r="A150" t="s">
        <v>59</v>
      </c>
      <c r="B150" t="s">
        <v>134</v>
      </c>
      <c r="C150" t="s">
        <v>156</v>
      </c>
      <c r="D150">
        <v>2</v>
      </c>
      <c r="E150"/>
      <c r="F150">
        <v>1</v>
      </c>
      <c r="G150" s="4" t="s">
        <v>109</v>
      </c>
      <c r="H150" s="4" t="s">
        <v>111</v>
      </c>
      <c r="I150" t="s">
        <v>144</v>
      </c>
      <c r="K150" t="s">
        <v>115</v>
      </c>
      <c r="L150" s="2" t="s">
        <v>117</v>
      </c>
      <c r="M150">
        <v>0.20533333333333334</v>
      </c>
      <c r="N150">
        <v>9.2249999999999996</v>
      </c>
      <c r="Q150" s="2">
        <f t="shared" si="3"/>
        <v>0.30547464662739571</v>
      </c>
      <c r="R150" s="2"/>
    </row>
    <row r="151" spans="1:18">
      <c r="A151" t="s">
        <v>59</v>
      </c>
      <c r="B151" t="s">
        <v>134</v>
      </c>
      <c r="C151" t="s">
        <v>156</v>
      </c>
      <c r="D151">
        <v>2</v>
      </c>
      <c r="E151"/>
      <c r="F151">
        <v>1</v>
      </c>
      <c r="G151" s="4" t="s">
        <v>109</v>
      </c>
      <c r="H151" s="4" t="s">
        <v>111</v>
      </c>
      <c r="I151" t="s">
        <v>144</v>
      </c>
      <c r="K151" t="s">
        <v>126</v>
      </c>
      <c r="L151" s="2" t="s">
        <v>117</v>
      </c>
      <c r="M151">
        <v>0.3113333333333333</v>
      </c>
      <c r="N151">
        <v>14.004</v>
      </c>
      <c r="Q151" s="2">
        <f t="shared" si="3"/>
        <v>1.0660884211559258</v>
      </c>
      <c r="R151" s="2"/>
    </row>
    <row r="152" spans="1:18">
      <c r="A152" t="s">
        <v>59</v>
      </c>
      <c r="B152" t="s">
        <v>134</v>
      </c>
      <c r="C152" t="s">
        <v>156</v>
      </c>
      <c r="D152">
        <v>2</v>
      </c>
      <c r="E152"/>
      <c r="F152">
        <v>1</v>
      </c>
      <c r="G152" s="4" t="s">
        <v>109</v>
      </c>
      <c r="H152" s="4" t="s">
        <v>111</v>
      </c>
      <c r="I152" t="s">
        <v>144</v>
      </c>
      <c r="K152" t="s">
        <v>126</v>
      </c>
      <c r="L152" s="2" t="s">
        <v>117</v>
      </c>
      <c r="M152">
        <v>0.377</v>
      </c>
      <c r="N152">
        <v>8.6180000000000003</v>
      </c>
      <c r="Q152" s="2">
        <f t="shared" si="3"/>
        <v>0.96200885926361623</v>
      </c>
      <c r="R152" s="2"/>
    </row>
    <row r="153" spans="1:18">
      <c r="A153" t="s">
        <v>59</v>
      </c>
      <c r="B153" t="s">
        <v>134</v>
      </c>
      <c r="C153" t="s">
        <v>156</v>
      </c>
      <c r="D153">
        <v>2</v>
      </c>
      <c r="E153"/>
      <c r="F153">
        <v>1</v>
      </c>
      <c r="G153" s="4" t="s">
        <v>109</v>
      </c>
      <c r="H153" s="4" t="s">
        <v>111</v>
      </c>
      <c r="I153" t="s">
        <v>144</v>
      </c>
      <c r="K153" t="s">
        <v>115</v>
      </c>
      <c r="L153" s="2" t="s">
        <v>117</v>
      </c>
      <c r="M153">
        <v>0.22433333333333336</v>
      </c>
      <c r="N153">
        <v>5.3220000000000001</v>
      </c>
      <c r="Q153" s="2">
        <f t="shared" si="3"/>
        <v>0.21035477294183724</v>
      </c>
      <c r="R153" s="2"/>
    </row>
    <row r="154" spans="1:18">
      <c r="A154" t="s">
        <v>59</v>
      </c>
      <c r="B154" t="s">
        <v>134</v>
      </c>
      <c r="C154" t="s">
        <v>156</v>
      </c>
      <c r="D154">
        <v>2</v>
      </c>
      <c r="E154"/>
      <c r="F154">
        <v>1</v>
      </c>
      <c r="G154" s="4" t="s">
        <v>109</v>
      </c>
      <c r="H154" s="4" t="s">
        <v>111</v>
      </c>
      <c r="I154" t="s">
        <v>144</v>
      </c>
      <c r="K154" t="s">
        <v>126</v>
      </c>
      <c r="L154" s="2" t="s">
        <v>117</v>
      </c>
      <c r="M154">
        <v>0.159</v>
      </c>
      <c r="N154">
        <v>3.5449999999999999</v>
      </c>
      <c r="Q154" s="2">
        <f t="shared" si="3"/>
        <v>7.0388282684576406E-2</v>
      </c>
      <c r="R154" s="2"/>
    </row>
    <row r="155" spans="1:18">
      <c r="A155" t="s">
        <v>59</v>
      </c>
      <c r="B155" t="s">
        <v>134</v>
      </c>
      <c r="C155" t="s">
        <v>156</v>
      </c>
      <c r="D155">
        <v>2</v>
      </c>
      <c r="E155"/>
      <c r="F155">
        <v>1</v>
      </c>
      <c r="G155" s="4" t="s">
        <v>109</v>
      </c>
      <c r="H155" s="4" t="s">
        <v>111</v>
      </c>
      <c r="I155" t="s">
        <v>144</v>
      </c>
      <c r="K155" t="s">
        <v>126</v>
      </c>
      <c r="L155" s="2" t="s">
        <v>117</v>
      </c>
      <c r="M155">
        <v>0.29200000000000004</v>
      </c>
      <c r="N155">
        <v>4.2610000000000001</v>
      </c>
      <c r="Q155" s="2">
        <f t="shared" si="3"/>
        <v>0.28534293134570332</v>
      </c>
      <c r="R155" s="2"/>
    </row>
    <row r="156" spans="1:18">
      <c r="A156" t="s">
        <v>59</v>
      </c>
      <c r="B156" t="s">
        <v>134</v>
      </c>
      <c r="C156" t="s">
        <v>156</v>
      </c>
      <c r="D156">
        <v>2</v>
      </c>
      <c r="E156"/>
      <c r="F156">
        <v>1</v>
      </c>
      <c r="G156" s="4" t="s">
        <v>109</v>
      </c>
      <c r="H156" s="4" t="s">
        <v>111</v>
      </c>
      <c r="I156" t="s">
        <v>144</v>
      </c>
      <c r="K156" t="s">
        <v>126</v>
      </c>
      <c r="L156" s="2" t="s">
        <v>117</v>
      </c>
      <c r="M156">
        <v>0.28266666666666668</v>
      </c>
      <c r="N156">
        <v>3.5070000000000001</v>
      </c>
      <c r="Q156" s="2">
        <f t="shared" si="3"/>
        <v>0.22007709376082199</v>
      </c>
      <c r="R156" s="2"/>
    </row>
    <row r="157" spans="1:18">
      <c r="A157" t="s">
        <v>59</v>
      </c>
      <c r="B157" t="s">
        <v>134</v>
      </c>
      <c r="C157" t="s">
        <v>156</v>
      </c>
      <c r="D157">
        <v>2</v>
      </c>
      <c r="E157"/>
      <c r="F157">
        <v>1</v>
      </c>
      <c r="G157" s="4" t="s">
        <v>109</v>
      </c>
      <c r="H157" s="4" t="s">
        <v>111</v>
      </c>
      <c r="I157" t="s">
        <v>144</v>
      </c>
      <c r="K157" t="s">
        <v>126</v>
      </c>
      <c r="L157" s="2" t="s">
        <v>117</v>
      </c>
      <c r="M157">
        <v>0.25066666666666665</v>
      </c>
      <c r="N157">
        <v>3.7450000000000001</v>
      </c>
      <c r="Q157" s="2">
        <f t="shared" si="3"/>
        <v>0.18481400357913277</v>
      </c>
      <c r="R157" s="2"/>
    </row>
    <row r="158" spans="1:18">
      <c r="A158" t="s">
        <v>59</v>
      </c>
      <c r="B158" t="s">
        <v>134</v>
      </c>
      <c r="C158" t="s">
        <v>156</v>
      </c>
      <c r="D158">
        <v>2</v>
      </c>
      <c r="E158"/>
      <c r="F158">
        <v>1</v>
      </c>
      <c r="G158" s="4" t="s">
        <v>109</v>
      </c>
      <c r="H158" s="4" t="s">
        <v>111</v>
      </c>
      <c r="I158" t="s">
        <v>144</v>
      </c>
      <c r="K158" t="s">
        <v>126</v>
      </c>
      <c r="L158" s="2" t="s">
        <v>117</v>
      </c>
      <c r="M158">
        <v>0.16333333333333333</v>
      </c>
      <c r="N158">
        <v>4.6879999999999997</v>
      </c>
      <c r="Q158" s="2">
        <f t="shared" si="3"/>
        <v>9.8226152917859744E-2</v>
      </c>
      <c r="R158" s="2"/>
    </row>
    <row r="159" spans="1:18">
      <c r="A159" t="s">
        <v>59</v>
      </c>
      <c r="B159" t="s">
        <v>134</v>
      </c>
      <c r="C159" t="s">
        <v>156</v>
      </c>
      <c r="D159">
        <v>2</v>
      </c>
      <c r="E159"/>
      <c r="F159">
        <v>1</v>
      </c>
      <c r="G159" s="4" t="s">
        <v>109</v>
      </c>
      <c r="H159" s="4" t="s">
        <v>111</v>
      </c>
      <c r="I159" t="s">
        <v>144</v>
      </c>
      <c r="K159" t="s">
        <v>126</v>
      </c>
      <c r="L159" s="2" t="s">
        <v>117</v>
      </c>
      <c r="M159">
        <v>0.113</v>
      </c>
      <c r="N159">
        <v>0.85499999999999998</v>
      </c>
      <c r="Q159" s="2">
        <f t="shared" si="3"/>
        <v>8.5745805219008247E-3</v>
      </c>
      <c r="R159" s="2"/>
    </row>
    <row r="160" spans="1:18">
      <c r="A160" t="s">
        <v>59</v>
      </c>
      <c r="B160" t="s">
        <v>134</v>
      </c>
      <c r="C160" t="s">
        <v>156</v>
      </c>
      <c r="D160">
        <v>2</v>
      </c>
      <c r="E160"/>
      <c r="F160">
        <v>1</v>
      </c>
      <c r="G160" s="4" t="s">
        <v>109</v>
      </c>
      <c r="H160" s="4" t="s">
        <v>111</v>
      </c>
      <c r="I160" t="s">
        <v>100</v>
      </c>
      <c r="K160" t="s">
        <v>126</v>
      </c>
      <c r="L160" s="2" t="s">
        <v>117</v>
      </c>
      <c r="M160">
        <v>0.30000000000000004</v>
      </c>
      <c r="N160">
        <v>5.2869999999999999</v>
      </c>
      <c r="Q160" s="2">
        <f t="shared" si="3"/>
        <v>0.37371600808940791</v>
      </c>
      <c r="R160" s="2"/>
    </row>
    <row r="161" spans="1:18">
      <c r="A161" t="s">
        <v>59</v>
      </c>
      <c r="B161" t="s">
        <v>134</v>
      </c>
      <c r="C161" t="s">
        <v>156</v>
      </c>
      <c r="D161">
        <v>2</v>
      </c>
      <c r="E161"/>
      <c r="F161">
        <v>1</v>
      </c>
      <c r="G161" s="4" t="s">
        <v>109</v>
      </c>
      <c r="H161" s="4" t="s">
        <v>111</v>
      </c>
      <c r="I161" t="s">
        <v>100</v>
      </c>
      <c r="K161" t="s">
        <v>126</v>
      </c>
      <c r="L161" s="2" t="s">
        <v>117</v>
      </c>
      <c r="M161">
        <v>0.18100000000000002</v>
      </c>
      <c r="N161">
        <v>4.7320000000000002</v>
      </c>
      <c r="Q161" s="2">
        <f t="shared" si="3"/>
        <v>0.12175639112139394</v>
      </c>
      <c r="R161" s="2"/>
    </row>
    <row r="162" spans="1:18">
      <c r="A162" t="s">
        <v>59</v>
      </c>
      <c r="B162" t="s">
        <v>134</v>
      </c>
      <c r="C162" t="s">
        <v>156</v>
      </c>
      <c r="D162">
        <v>2</v>
      </c>
      <c r="E162"/>
      <c r="F162">
        <v>2</v>
      </c>
      <c r="G162" s="4" t="s">
        <v>109</v>
      </c>
      <c r="H162" s="4" t="s">
        <v>111</v>
      </c>
      <c r="I162" t="s">
        <v>129</v>
      </c>
      <c r="K162" t="s">
        <v>115</v>
      </c>
      <c r="L162" s="2" t="s">
        <v>117</v>
      </c>
      <c r="M162">
        <v>0.14733333333333334</v>
      </c>
      <c r="N162">
        <v>4.1680000000000001</v>
      </c>
      <c r="Q162" s="2">
        <f t="shared" si="3"/>
        <v>7.105908663081166E-2</v>
      </c>
      <c r="R162" s="2"/>
    </row>
    <row r="163" spans="1:18">
      <c r="A163" t="s">
        <v>59</v>
      </c>
      <c r="B163" t="s">
        <v>134</v>
      </c>
      <c r="C163" t="s">
        <v>156</v>
      </c>
      <c r="D163">
        <v>2</v>
      </c>
      <c r="E163"/>
      <c r="F163">
        <v>2</v>
      </c>
      <c r="G163" s="4" t="s">
        <v>109</v>
      </c>
      <c r="H163" s="4" t="s">
        <v>111</v>
      </c>
      <c r="I163" t="s">
        <v>129</v>
      </c>
      <c r="K163" t="s">
        <v>115</v>
      </c>
      <c r="L163" s="2" t="s">
        <v>117</v>
      </c>
      <c r="M163">
        <v>8.7666666666666671E-2</v>
      </c>
      <c r="N163">
        <v>4.0510000000000002</v>
      </c>
      <c r="Q163" s="2">
        <f t="shared" si="3"/>
        <v>2.4452378637768706E-2</v>
      </c>
      <c r="R163" s="2"/>
    </row>
    <row r="164" spans="1:18">
      <c r="A164" t="s">
        <v>59</v>
      </c>
      <c r="B164" t="s">
        <v>134</v>
      </c>
      <c r="C164" t="s">
        <v>35</v>
      </c>
      <c r="D164">
        <v>2</v>
      </c>
      <c r="E164"/>
      <c r="F164">
        <v>2</v>
      </c>
      <c r="G164" s="4" t="s">
        <v>109</v>
      </c>
      <c r="H164" s="4" t="s">
        <v>111</v>
      </c>
      <c r="I164" t="s">
        <v>150</v>
      </c>
      <c r="K164" t="s">
        <v>126</v>
      </c>
      <c r="L164" s="2" t="s">
        <v>117</v>
      </c>
      <c r="M164">
        <v>0.38800000000000007</v>
      </c>
      <c r="N164">
        <v>15.878</v>
      </c>
      <c r="Q164" s="2">
        <f t="shared" si="3"/>
        <v>1.8773667860726062</v>
      </c>
      <c r="R164" s="2"/>
    </row>
    <row r="165" spans="1:18">
      <c r="A165" t="s">
        <v>59</v>
      </c>
      <c r="B165" t="s">
        <v>134</v>
      </c>
      <c r="C165" t="s">
        <v>35</v>
      </c>
      <c r="D165">
        <v>2</v>
      </c>
      <c r="E165"/>
      <c r="F165">
        <v>2</v>
      </c>
      <c r="G165" s="4" t="s">
        <v>109</v>
      </c>
      <c r="H165" s="4" t="s">
        <v>111</v>
      </c>
      <c r="I165" t="s">
        <v>150</v>
      </c>
      <c r="K165" t="s">
        <v>115</v>
      </c>
      <c r="L165" s="2" t="s">
        <v>117</v>
      </c>
      <c r="M165">
        <v>0.49266666666666664</v>
      </c>
      <c r="N165">
        <v>3.641</v>
      </c>
      <c r="Q165" s="2">
        <f t="shared" si="3"/>
        <v>0.69409180847115737</v>
      </c>
      <c r="R165" s="2"/>
    </row>
    <row r="166" spans="1:18">
      <c r="A166" t="s">
        <v>59</v>
      </c>
      <c r="B166" t="s">
        <v>134</v>
      </c>
      <c r="C166" t="s">
        <v>35</v>
      </c>
      <c r="D166">
        <v>2</v>
      </c>
      <c r="E166"/>
      <c r="F166">
        <v>2</v>
      </c>
      <c r="G166" s="4" t="s">
        <v>109</v>
      </c>
      <c r="H166" s="4" t="s">
        <v>111</v>
      </c>
      <c r="I166" t="s">
        <v>150</v>
      </c>
      <c r="K166" t="s">
        <v>115</v>
      </c>
      <c r="L166" s="2" t="s">
        <v>117</v>
      </c>
      <c r="M166">
        <v>0.36099999999999999</v>
      </c>
      <c r="N166">
        <v>4.2039999999999997</v>
      </c>
      <c r="Q166" s="2">
        <f t="shared" si="3"/>
        <v>0.43029568651510763</v>
      </c>
      <c r="R166" s="2"/>
    </row>
    <row r="167" spans="1:18">
      <c r="A167" t="s">
        <v>59</v>
      </c>
      <c r="B167" t="s">
        <v>134</v>
      </c>
      <c r="C167" t="s">
        <v>35</v>
      </c>
      <c r="D167">
        <v>2</v>
      </c>
      <c r="E167"/>
      <c r="F167">
        <v>2</v>
      </c>
      <c r="G167" s="4" t="s">
        <v>109</v>
      </c>
      <c r="H167" s="4" t="s">
        <v>111</v>
      </c>
      <c r="I167" t="s">
        <v>113</v>
      </c>
      <c r="K167" t="s">
        <v>115</v>
      </c>
      <c r="L167" s="2" t="s">
        <v>117</v>
      </c>
      <c r="M167">
        <v>0.17133333333333334</v>
      </c>
      <c r="N167">
        <v>1.9319999999999999</v>
      </c>
      <c r="Q167" s="2">
        <f t="shared" si="3"/>
        <v>4.4543130081985745E-2</v>
      </c>
      <c r="R167" s="2"/>
    </row>
    <row r="168" spans="1:18">
      <c r="A168" t="s">
        <v>59</v>
      </c>
      <c r="B168" t="s">
        <v>134</v>
      </c>
      <c r="C168" t="s">
        <v>35</v>
      </c>
      <c r="D168">
        <v>2</v>
      </c>
      <c r="E168"/>
      <c r="F168">
        <v>2</v>
      </c>
      <c r="G168" s="4" t="s">
        <v>109</v>
      </c>
      <c r="H168" s="4" t="s">
        <v>111</v>
      </c>
      <c r="I168" t="s">
        <v>102</v>
      </c>
      <c r="K168" t="s">
        <v>115</v>
      </c>
      <c r="L168" s="2" t="s">
        <v>117</v>
      </c>
      <c r="M168">
        <v>0.16766666666666666</v>
      </c>
      <c r="N168">
        <v>26.669</v>
      </c>
      <c r="Q168" s="2">
        <f t="shared" si="3"/>
        <v>0.58883019642479473</v>
      </c>
      <c r="R168" s="2"/>
    </row>
    <row r="169" spans="1:18">
      <c r="A169" t="s">
        <v>59</v>
      </c>
      <c r="B169" t="s">
        <v>134</v>
      </c>
      <c r="C169" t="s">
        <v>35</v>
      </c>
      <c r="D169">
        <v>2</v>
      </c>
      <c r="E169"/>
      <c r="F169">
        <v>2</v>
      </c>
      <c r="G169" s="4" t="s">
        <v>109</v>
      </c>
      <c r="H169" s="4" t="s">
        <v>111</v>
      </c>
      <c r="I169" t="s">
        <v>131</v>
      </c>
      <c r="K169" t="s">
        <v>115</v>
      </c>
      <c r="L169" s="2" t="s">
        <v>117</v>
      </c>
      <c r="M169">
        <v>0.127</v>
      </c>
      <c r="N169">
        <v>6.6070000000000002</v>
      </c>
      <c r="Q169" s="2">
        <f t="shared" si="3"/>
        <v>8.3695407859929197E-2</v>
      </c>
      <c r="R169" s="2"/>
    </row>
    <row r="170" spans="1:18">
      <c r="A170" t="s">
        <v>59</v>
      </c>
      <c r="B170" t="s">
        <v>134</v>
      </c>
      <c r="C170" t="s">
        <v>35</v>
      </c>
      <c r="D170">
        <v>2</v>
      </c>
      <c r="E170"/>
      <c r="F170">
        <v>2</v>
      </c>
      <c r="G170" s="4" t="s">
        <v>109</v>
      </c>
      <c r="H170" s="4" t="s">
        <v>111</v>
      </c>
      <c r="I170" t="s">
        <v>131</v>
      </c>
      <c r="K170" t="s">
        <v>115</v>
      </c>
      <c r="L170" s="2" t="s">
        <v>117</v>
      </c>
      <c r="M170">
        <v>0.16433333333333333</v>
      </c>
      <c r="N170">
        <v>3.1389999999999998</v>
      </c>
      <c r="Q170" s="2">
        <f t="shared" si="3"/>
        <v>6.657827308430285E-2</v>
      </c>
      <c r="R170" s="2"/>
    </row>
    <row r="171" spans="1:18">
      <c r="A171" t="s">
        <v>59</v>
      </c>
      <c r="B171" t="s">
        <v>134</v>
      </c>
      <c r="C171" t="s">
        <v>35</v>
      </c>
      <c r="D171">
        <v>2</v>
      </c>
      <c r="E171"/>
      <c r="F171">
        <v>2</v>
      </c>
      <c r="G171" s="4" t="s">
        <v>109</v>
      </c>
      <c r="H171" s="4" t="s">
        <v>111</v>
      </c>
      <c r="I171" t="s">
        <v>131</v>
      </c>
      <c r="K171" t="s">
        <v>115</v>
      </c>
      <c r="L171" s="2" t="s">
        <v>117</v>
      </c>
      <c r="M171">
        <v>9.2333333333333337E-2</v>
      </c>
      <c r="N171">
        <v>1.4039999999999999</v>
      </c>
      <c r="Q171" s="2">
        <f t="shared" si="3"/>
        <v>9.4009992459743591E-3</v>
      </c>
      <c r="R171" s="2"/>
    </row>
    <row r="172" spans="1:18">
      <c r="A172" t="s">
        <v>59</v>
      </c>
      <c r="B172" t="s">
        <v>134</v>
      </c>
      <c r="C172" t="s">
        <v>35</v>
      </c>
      <c r="D172">
        <v>2</v>
      </c>
      <c r="E172"/>
      <c r="F172">
        <v>2</v>
      </c>
      <c r="G172" s="4" t="s">
        <v>109</v>
      </c>
      <c r="H172" s="4" t="s">
        <v>111</v>
      </c>
      <c r="I172" t="s">
        <v>160</v>
      </c>
      <c r="K172" t="s">
        <v>120</v>
      </c>
      <c r="L172" s="2" t="s">
        <v>138</v>
      </c>
      <c r="M172">
        <v>0.13433300000000001</v>
      </c>
      <c r="N172">
        <v>0.746</v>
      </c>
      <c r="Q172" s="2">
        <f t="shared" si="3"/>
        <v>1.0572900286406121E-2</v>
      </c>
      <c r="R172" s="2"/>
    </row>
    <row r="173" spans="1:18">
      <c r="A173" t="s">
        <v>59</v>
      </c>
      <c r="B173" t="s">
        <v>139</v>
      </c>
      <c r="C173" t="s">
        <v>35</v>
      </c>
      <c r="D173">
        <v>2</v>
      </c>
      <c r="E173"/>
      <c r="F173">
        <v>2</v>
      </c>
      <c r="G173" s="4" t="s">
        <v>141</v>
      </c>
      <c r="H173" s="4" t="s">
        <v>142</v>
      </c>
      <c r="I173" t="s">
        <v>152</v>
      </c>
      <c r="K173" t="s">
        <v>153</v>
      </c>
      <c r="L173" s="2" t="s">
        <v>138</v>
      </c>
      <c r="M173">
        <v>8.3333333333333329E-2</v>
      </c>
      <c r="N173">
        <v>1.141</v>
      </c>
      <c r="Q173" s="2">
        <f t="shared" si="3"/>
        <v>6.2231896141422809E-3</v>
      </c>
      <c r="R173" s="2"/>
    </row>
    <row r="174" spans="1:18">
      <c r="A174" t="s">
        <v>59</v>
      </c>
      <c r="B174" t="s">
        <v>139</v>
      </c>
      <c r="C174" t="s">
        <v>35</v>
      </c>
      <c r="D174">
        <v>2</v>
      </c>
      <c r="E174"/>
      <c r="F174">
        <v>2</v>
      </c>
      <c r="G174" s="4" t="s">
        <v>141</v>
      </c>
      <c r="H174" s="4" t="s">
        <v>142</v>
      </c>
      <c r="I174" t="s">
        <v>152</v>
      </c>
      <c r="K174" t="s">
        <v>153</v>
      </c>
      <c r="L174" s="2" t="s">
        <v>138</v>
      </c>
      <c r="M174">
        <v>0.152</v>
      </c>
      <c r="N174">
        <v>1.9119999999999999</v>
      </c>
      <c r="Q174" s="2">
        <f t="shared" si="3"/>
        <v>3.4694844487561438E-2</v>
      </c>
      <c r="R174" s="2"/>
    </row>
    <row r="175" spans="1:18">
      <c r="A175" t="s">
        <v>59</v>
      </c>
      <c r="B175" t="s">
        <v>139</v>
      </c>
      <c r="C175" t="s">
        <v>35</v>
      </c>
      <c r="D175">
        <v>2</v>
      </c>
      <c r="E175"/>
      <c r="F175">
        <v>2</v>
      </c>
      <c r="G175" s="4" t="s">
        <v>141</v>
      </c>
      <c r="H175" s="4" t="s">
        <v>142</v>
      </c>
      <c r="I175" t="s">
        <v>152</v>
      </c>
      <c r="K175" t="s">
        <v>126</v>
      </c>
      <c r="L175" s="2" t="s">
        <v>117</v>
      </c>
      <c r="M175">
        <v>0.17133333333333334</v>
      </c>
      <c r="N175">
        <v>1.333</v>
      </c>
      <c r="Q175" s="2">
        <f t="shared" si="3"/>
        <v>3.0732915320541926E-2</v>
      </c>
      <c r="R175" s="2"/>
    </row>
    <row r="176" spans="1:18">
      <c r="A176" t="s">
        <v>59</v>
      </c>
      <c r="B176" t="s">
        <v>134</v>
      </c>
      <c r="C176" t="s">
        <v>35</v>
      </c>
      <c r="D176">
        <v>2</v>
      </c>
      <c r="E176"/>
      <c r="F176">
        <v>2</v>
      </c>
      <c r="G176" s="4" t="s">
        <v>109</v>
      </c>
      <c r="H176" s="4" t="s">
        <v>111</v>
      </c>
      <c r="I176" t="s">
        <v>144</v>
      </c>
      <c r="K176" t="s">
        <v>126</v>
      </c>
      <c r="L176" s="2" t="s">
        <v>117</v>
      </c>
      <c r="M176">
        <v>1.415</v>
      </c>
      <c r="N176">
        <v>1.284</v>
      </c>
      <c r="Q176" s="2">
        <f t="shared" si="3"/>
        <v>2.0191462876176574</v>
      </c>
      <c r="R176" s="2"/>
    </row>
    <row r="177" spans="1:18">
      <c r="A177" t="s">
        <v>59</v>
      </c>
      <c r="B177" t="s">
        <v>134</v>
      </c>
      <c r="C177" t="s">
        <v>35</v>
      </c>
      <c r="D177">
        <v>2</v>
      </c>
      <c r="E177"/>
      <c r="F177">
        <v>2</v>
      </c>
      <c r="G177" s="4" t="s">
        <v>109</v>
      </c>
      <c r="H177" s="4" t="s">
        <v>111</v>
      </c>
      <c r="I177" t="s">
        <v>144</v>
      </c>
      <c r="K177" t="s">
        <v>126</v>
      </c>
      <c r="L177" s="2" t="s">
        <v>117</v>
      </c>
      <c r="M177">
        <v>0.18400000000000002</v>
      </c>
      <c r="N177">
        <v>1.0900000000000001</v>
      </c>
      <c r="Q177" s="2">
        <f t="shared" si="3"/>
        <v>2.8983579839782579E-2</v>
      </c>
      <c r="R177" s="2"/>
    </row>
    <row r="178" spans="1:18">
      <c r="A178" t="s">
        <v>59</v>
      </c>
      <c r="B178" t="s">
        <v>134</v>
      </c>
      <c r="C178" t="s">
        <v>35</v>
      </c>
      <c r="D178">
        <v>2</v>
      </c>
      <c r="E178"/>
      <c r="F178">
        <v>2</v>
      </c>
      <c r="G178" s="4" t="s">
        <v>109</v>
      </c>
      <c r="H178" s="4" t="s">
        <v>111</v>
      </c>
      <c r="I178" t="s">
        <v>100</v>
      </c>
      <c r="K178" t="s">
        <v>126</v>
      </c>
      <c r="L178" s="2" t="s">
        <v>117</v>
      </c>
      <c r="M178">
        <v>0.23633333333333331</v>
      </c>
      <c r="N178">
        <v>8.09</v>
      </c>
      <c r="Q178" s="2">
        <f t="shared" si="3"/>
        <v>0.35488558883045246</v>
      </c>
      <c r="R178" s="2"/>
    </row>
    <row r="179" spans="1:18">
      <c r="A179" t="s">
        <v>59</v>
      </c>
      <c r="B179" t="s">
        <v>134</v>
      </c>
      <c r="C179" t="s">
        <v>35</v>
      </c>
      <c r="D179">
        <v>2</v>
      </c>
      <c r="E179"/>
      <c r="F179">
        <v>2</v>
      </c>
      <c r="G179" s="4" t="s">
        <v>109</v>
      </c>
      <c r="H179" s="4" t="s">
        <v>111</v>
      </c>
      <c r="I179" t="s">
        <v>100</v>
      </c>
      <c r="K179" t="s">
        <v>126</v>
      </c>
      <c r="L179" s="2" t="s">
        <v>117</v>
      </c>
      <c r="M179">
        <v>0.17099999999999996</v>
      </c>
      <c r="N179">
        <v>2.8250000000000002</v>
      </c>
      <c r="Q179" s="2">
        <f t="shared" si="3"/>
        <v>6.4878463240930981E-2</v>
      </c>
      <c r="R179" s="2"/>
    </row>
    <row r="180" spans="1:18">
      <c r="A180" t="s">
        <v>59</v>
      </c>
      <c r="B180" t="s">
        <v>134</v>
      </c>
      <c r="C180" t="s">
        <v>35</v>
      </c>
      <c r="D180">
        <v>2</v>
      </c>
      <c r="E180"/>
      <c r="F180">
        <v>2</v>
      </c>
      <c r="G180" s="4" t="s">
        <v>109</v>
      </c>
      <c r="H180" s="4" t="s">
        <v>111</v>
      </c>
      <c r="I180" t="s">
        <v>100</v>
      </c>
      <c r="K180" t="s">
        <v>126</v>
      </c>
      <c r="L180" s="2" t="s">
        <v>117</v>
      </c>
      <c r="M180">
        <v>0.15466666666666665</v>
      </c>
      <c r="N180">
        <v>1.3149999999999999</v>
      </c>
      <c r="Q180" s="2">
        <f t="shared" si="3"/>
        <v>2.4706378236407145E-2</v>
      </c>
      <c r="R180" s="2"/>
    </row>
    <row r="181" spans="1:18">
      <c r="A181" t="s">
        <v>59</v>
      </c>
      <c r="B181" t="s">
        <v>134</v>
      </c>
      <c r="C181" t="s">
        <v>35</v>
      </c>
      <c r="D181">
        <v>2</v>
      </c>
      <c r="E181"/>
      <c r="F181">
        <v>2</v>
      </c>
      <c r="G181" s="4" t="s">
        <v>109</v>
      </c>
      <c r="H181" s="4" t="s">
        <v>111</v>
      </c>
      <c r="I181" t="s">
        <v>100</v>
      </c>
      <c r="K181" t="s">
        <v>126</v>
      </c>
      <c r="L181" s="2" t="s">
        <v>117</v>
      </c>
      <c r="M181">
        <v>0.11</v>
      </c>
      <c r="N181">
        <v>2.5579999999999998</v>
      </c>
      <c r="Q181" s="2">
        <f t="shared" si="3"/>
        <v>2.4309486873845137E-2</v>
      </c>
      <c r="R181" s="2"/>
    </row>
    <row r="182" spans="1:18">
      <c r="A182" t="s">
        <v>59</v>
      </c>
      <c r="B182" t="s">
        <v>134</v>
      </c>
      <c r="C182" t="s">
        <v>35</v>
      </c>
      <c r="D182">
        <v>2</v>
      </c>
      <c r="E182"/>
      <c r="F182">
        <v>2</v>
      </c>
      <c r="G182" s="4" t="s">
        <v>109</v>
      </c>
      <c r="H182" s="4" t="s">
        <v>111</v>
      </c>
      <c r="I182" t="s">
        <v>100</v>
      </c>
      <c r="K182" t="s">
        <v>126</v>
      </c>
      <c r="L182" s="2" t="s">
        <v>117</v>
      </c>
      <c r="M182">
        <v>0.14866666666666667</v>
      </c>
      <c r="N182">
        <v>1.5820000000000001</v>
      </c>
      <c r="Q182" s="2">
        <f t="shared" si="3"/>
        <v>2.7461456557035593E-2</v>
      </c>
      <c r="R182" s="2"/>
    </row>
    <row r="183" spans="1:18">
      <c r="A183" t="s">
        <v>59</v>
      </c>
      <c r="B183" t="s">
        <v>134</v>
      </c>
      <c r="C183" t="s">
        <v>35</v>
      </c>
      <c r="D183">
        <v>2</v>
      </c>
      <c r="E183"/>
      <c r="F183">
        <v>2</v>
      </c>
      <c r="G183" s="4" t="s">
        <v>109</v>
      </c>
      <c r="H183" s="4" t="s">
        <v>111</v>
      </c>
      <c r="I183" t="s">
        <v>100</v>
      </c>
      <c r="K183" t="s">
        <v>126</v>
      </c>
      <c r="L183" s="2" t="s">
        <v>117</v>
      </c>
      <c r="M183">
        <v>8.2000000000000003E-2</v>
      </c>
      <c r="N183">
        <v>1.0209999999999999</v>
      </c>
      <c r="Q183" s="2">
        <f t="shared" si="3"/>
        <v>5.3919186129488157E-3</v>
      </c>
      <c r="R183" s="2"/>
    </row>
    <row r="184" spans="1:18">
      <c r="A184" t="s">
        <v>59</v>
      </c>
      <c r="B184" t="s">
        <v>134</v>
      </c>
      <c r="C184" t="s">
        <v>35</v>
      </c>
      <c r="D184">
        <v>2</v>
      </c>
      <c r="E184"/>
      <c r="F184">
        <v>2</v>
      </c>
      <c r="G184" s="4" t="s">
        <v>109</v>
      </c>
      <c r="H184" s="4" t="s">
        <v>111</v>
      </c>
      <c r="I184" t="s">
        <v>100</v>
      </c>
      <c r="K184" t="s">
        <v>126</v>
      </c>
      <c r="L184" s="2" t="s">
        <v>117</v>
      </c>
      <c r="M184">
        <v>9.5000000000000015E-2</v>
      </c>
      <c r="N184">
        <v>0.85199999999999998</v>
      </c>
      <c r="Q184" s="2">
        <f t="shared" si="3"/>
        <v>6.0391620978120014E-3</v>
      </c>
      <c r="R184" s="2"/>
    </row>
    <row r="185" spans="1:18">
      <c r="A185" t="s">
        <v>59</v>
      </c>
      <c r="B185" t="s">
        <v>134</v>
      </c>
      <c r="C185" t="s">
        <v>35</v>
      </c>
      <c r="D185">
        <v>2</v>
      </c>
      <c r="E185"/>
      <c r="F185">
        <v>3</v>
      </c>
      <c r="G185" s="4" t="s">
        <v>109</v>
      </c>
      <c r="H185" s="4" t="s">
        <v>111</v>
      </c>
      <c r="I185" t="s">
        <v>129</v>
      </c>
      <c r="K185" t="s">
        <v>115</v>
      </c>
      <c r="L185" s="2" t="s">
        <v>117</v>
      </c>
      <c r="M185">
        <v>0.21099999999999999</v>
      </c>
      <c r="N185">
        <v>7.6950000000000003</v>
      </c>
      <c r="Q185" s="2">
        <f t="shared" si="3"/>
        <v>0.26906884601299397</v>
      </c>
      <c r="R185" s="2"/>
    </row>
    <row r="186" spans="1:18">
      <c r="A186" t="s">
        <v>59</v>
      </c>
      <c r="B186" t="s">
        <v>134</v>
      </c>
      <c r="C186" t="s">
        <v>35</v>
      </c>
      <c r="D186">
        <v>2</v>
      </c>
      <c r="E186"/>
      <c r="F186">
        <v>3</v>
      </c>
      <c r="G186" s="4" t="s">
        <v>109</v>
      </c>
      <c r="H186" s="4" t="s">
        <v>111</v>
      </c>
      <c r="I186" t="s">
        <v>129</v>
      </c>
      <c r="K186" t="s">
        <v>126</v>
      </c>
      <c r="L186" s="2" t="s">
        <v>117</v>
      </c>
      <c r="M186">
        <v>0.13966666666666669</v>
      </c>
      <c r="N186">
        <v>4.7279999999999998</v>
      </c>
      <c r="Q186" s="2">
        <f t="shared" si="3"/>
        <v>7.2435737418536622E-2</v>
      </c>
      <c r="R186" s="2"/>
    </row>
    <row r="187" spans="1:18">
      <c r="A187" t="s">
        <v>59</v>
      </c>
      <c r="B187" t="s">
        <v>134</v>
      </c>
      <c r="C187" t="s">
        <v>35</v>
      </c>
      <c r="D187">
        <v>2</v>
      </c>
      <c r="E187"/>
      <c r="F187">
        <v>3</v>
      </c>
      <c r="G187" s="4" t="s">
        <v>109</v>
      </c>
      <c r="H187" s="4" t="s">
        <v>111</v>
      </c>
      <c r="I187" t="s">
        <v>129</v>
      </c>
      <c r="K187" t="s">
        <v>115</v>
      </c>
      <c r="L187" s="2" t="s">
        <v>117</v>
      </c>
      <c r="M187">
        <v>0.14366666666666666</v>
      </c>
      <c r="N187">
        <v>4.3719999999999999</v>
      </c>
      <c r="Q187" s="2">
        <f t="shared" si="3"/>
        <v>7.0873203829486489E-2</v>
      </c>
      <c r="R187" s="2"/>
    </row>
    <row r="188" spans="1:18">
      <c r="A188" t="s">
        <v>59</v>
      </c>
      <c r="B188" t="s">
        <v>134</v>
      </c>
      <c r="C188" t="s">
        <v>35</v>
      </c>
      <c r="D188">
        <v>2</v>
      </c>
      <c r="E188"/>
      <c r="F188">
        <v>3</v>
      </c>
      <c r="G188" s="4" t="s">
        <v>109</v>
      </c>
      <c r="H188" s="4" t="s">
        <v>111</v>
      </c>
      <c r="I188" t="s">
        <v>129</v>
      </c>
      <c r="K188" t="s">
        <v>115</v>
      </c>
      <c r="L188" s="2" t="s">
        <v>117</v>
      </c>
      <c r="M188">
        <v>0.16766666666666666</v>
      </c>
      <c r="N188">
        <v>1.696</v>
      </c>
      <c r="Q188" s="2">
        <f t="shared" si="3"/>
        <v>3.7446323939272261E-2</v>
      </c>
      <c r="R188" s="2"/>
    </row>
    <row r="189" spans="1:18">
      <c r="A189" t="s">
        <v>59</v>
      </c>
      <c r="B189" t="s">
        <v>134</v>
      </c>
      <c r="C189" t="s">
        <v>35</v>
      </c>
      <c r="D189">
        <v>2</v>
      </c>
      <c r="E189"/>
      <c r="F189">
        <v>3</v>
      </c>
      <c r="G189" s="4" t="s">
        <v>109</v>
      </c>
      <c r="H189" s="4" t="s">
        <v>111</v>
      </c>
      <c r="I189" t="s">
        <v>129</v>
      </c>
      <c r="K189" t="s">
        <v>115</v>
      </c>
      <c r="L189" s="2" t="s">
        <v>117</v>
      </c>
      <c r="M189">
        <v>0.10833333333333334</v>
      </c>
      <c r="N189">
        <v>5.2249999999999996</v>
      </c>
      <c r="Q189" s="2">
        <f t="shared" si="3"/>
        <v>4.8161542585696653E-2</v>
      </c>
      <c r="R189" s="2"/>
    </row>
    <row r="190" spans="1:18">
      <c r="A190" t="s">
        <v>59</v>
      </c>
      <c r="B190" t="s">
        <v>134</v>
      </c>
      <c r="C190" t="s">
        <v>35</v>
      </c>
      <c r="D190">
        <v>2</v>
      </c>
      <c r="E190"/>
      <c r="F190">
        <v>3</v>
      </c>
      <c r="G190" s="4" t="s">
        <v>109</v>
      </c>
      <c r="H190" s="4" t="s">
        <v>111</v>
      </c>
      <c r="I190" t="s">
        <v>129</v>
      </c>
      <c r="K190" t="s">
        <v>115</v>
      </c>
      <c r="L190" s="2" t="s">
        <v>117</v>
      </c>
      <c r="M190">
        <v>0.25766666666666665</v>
      </c>
      <c r="N190">
        <v>2.8940000000000001</v>
      </c>
      <c r="Q190" s="2">
        <f t="shared" si="3"/>
        <v>0.15090543672637888</v>
      </c>
      <c r="R190" s="2"/>
    </row>
    <row r="191" spans="1:18">
      <c r="A191" t="s">
        <v>59</v>
      </c>
      <c r="B191" t="s">
        <v>134</v>
      </c>
      <c r="C191" t="s">
        <v>35</v>
      </c>
      <c r="D191">
        <v>2</v>
      </c>
      <c r="E191"/>
      <c r="F191">
        <v>3</v>
      </c>
      <c r="G191" s="4" t="s">
        <v>109</v>
      </c>
      <c r="H191" s="4" t="s">
        <v>111</v>
      </c>
      <c r="I191" t="s">
        <v>129</v>
      </c>
      <c r="K191" t="s">
        <v>115</v>
      </c>
      <c r="L191" s="2" t="s">
        <v>117</v>
      </c>
      <c r="M191">
        <v>0.18333333333333335</v>
      </c>
      <c r="N191">
        <v>6.0529999999999999</v>
      </c>
      <c r="Q191" s="2">
        <f t="shared" si="3"/>
        <v>0.15978772918011538</v>
      </c>
      <c r="R191" s="2"/>
    </row>
    <row r="192" spans="1:18">
      <c r="A192" t="s">
        <v>59</v>
      </c>
      <c r="B192" t="s">
        <v>134</v>
      </c>
      <c r="C192" t="s">
        <v>35</v>
      </c>
      <c r="D192">
        <v>2</v>
      </c>
      <c r="E192"/>
      <c r="F192">
        <v>3</v>
      </c>
      <c r="G192" s="4" t="s">
        <v>109</v>
      </c>
      <c r="H192" s="4" t="s">
        <v>111</v>
      </c>
      <c r="I192" t="s">
        <v>150</v>
      </c>
      <c r="K192" t="s">
        <v>115</v>
      </c>
      <c r="L192" s="2" t="s">
        <v>117</v>
      </c>
      <c r="M192">
        <v>0.19066666666666665</v>
      </c>
      <c r="N192">
        <v>7.7640000000000002</v>
      </c>
      <c r="Q192" s="2">
        <f t="shared" si="3"/>
        <v>0.22167920548318779</v>
      </c>
      <c r="R192" s="2"/>
    </row>
    <row r="193" spans="1:18">
      <c r="A193" t="s">
        <v>59</v>
      </c>
      <c r="B193" t="s">
        <v>134</v>
      </c>
      <c r="C193" t="s">
        <v>35</v>
      </c>
      <c r="D193">
        <v>2</v>
      </c>
      <c r="E193"/>
      <c r="F193">
        <v>3</v>
      </c>
      <c r="G193" s="4" t="s">
        <v>109</v>
      </c>
      <c r="H193" s="4" t="s">
        <v>111</v>
      </c>
      <c r="I193" t="s">
        <v>150</v>
      </c>
      <c r="K193" t="s">
        <v>126</v>
      </c>
      <c r="L193" s="2" t="s">
        <v>117</v>
      </c>
      <c r="M193">
        <v>0.10766666666666667</v>
      </c>
      <c r="N193">
        <v>3.633</v>
      </c>
      <c r="Q193" s="2">
        <f t="shared" si="3"/>
        <v>3.3076367947263631E-2</v>
      </c>
      <c r="R193" s="2"/>
    </row>
    <row r="194" spans="1:18">
      <c r="A194" t="s">
        <v>59</v>
      </c>
      <c r="B194" t="s">
        <v>134</v>
      </c>
      <c r="C194" t="s">
        <v>35</v>
      </c>
      <c r="D194">
        <v>2</v>
      </c>
      <c r="E194"/>
      <c r="F194">
        <v>3</v>
      </c>
      <c r="G194" s="4" t="s">
        <v>109</v>
      </c>
      <c r="H194" s="4" t="s">
        <v>111</v>
      </c>
      <c r="I194" t="s">
        <v>144</v>
      </c>
      <c r="K194" t="s">
        <v>115</v>
      </c>
      <c r="L194" s="2" t="s">
        <v>117</v>
      </c>
      <c r="M194">
        <v>0.317</v>
      </c>
      <c r="N194">
        <v>2.9159999999999999</v>
      </c>
      <c r="Q194" s="2">
        <f t="shared" si="3"/>
        <v>0.23014202253744029</v>
      </c>
      <c r="R194" s="2"/>
    </row>
    <row r="195" spans="1:18">
      <c r="A195" t="s">
        <v>59</v>
      </c>
      <c r="B195" t="s">
        <v>134</v>
      </c>
      <c r="C195" t="s">
        <v>35</v>
      </c>
      <c r="D195">
        <v>2</v>
      </c>
      <c r="E195"/>
      <c r="F195">
        <v>3</v>
      </c>
      <c r="G195" s="4" t="s">
        <v>109</v>
      </c>
      <c r="H195" s="4" t="s">
        <v>111</v>
      </c>
      <c r="I195" t="s">
        <v>144</v>
      </c>
      <c r="K195" t="s">
        <v>115</v>
      </c>
      <c r="L195" s="2" t="s">
        <v>117</v>
      </c>
      <c r="M195">
        <v>0.17166666666666666</v>
      </c>
      <c r="N195">
        <v>4.149</v>
      </c>
      <c r="Q195" s="2">
        <f t="shared" si="3"/>
        <v>9.6029632055947667E-2</v>
      </c>
      <c r="R195" s="2"/>
    </row>
    <row r="196" spans="1:18">
      <c r="A196" t="s">
        <v>59</v>
      </c>
      <c r="B196" t="s">
        <v>134</v>
      </c>
      <c r="C196" t="s">
        <v>35</v>
      </c>
      <c r="D196">
        <v>2</v>
      </c>
      <c r="E196"/>
      <c r="F196">
        <v>3</v>
      </c>
      <c r="G196" s="4" t="s">
        <v>109</v>
      </c>
      <c r="H196" s="4" t="s">
        <v>111</v>
      </c>
      <c r="I196" t="s">
        <v>144</v>
      </c>
      <c r="K196" t="s">
        <v>115</v>
      </c>
      <c r="L196" s="2" t="s">
        <v>117</v>
      </c>
      <c r="M196">
        <v>0.18533333333333335</v>
      </c>
      <c r="N196">
        <v>4.3109999999999999</v>
      </c>
      <c r="Q196" s="2">
        <f t="shared" si="3"/>
        <v>0.1162987315405761</v>
      </c>
      <c r="R196" s="2"/>
    </row>
    <row r="197" spans="1:18">
      <c r="A197" t="s">
        <v>59</v>
      </c>
      <c r="B197" t="s">
        <v>134</v>
      </c>
      <c r="C197" t="s">
        <v>35</v>
      </c>
      <c r="D197">
        <v>2</v>
      </c>
      <c r="E197"/>
      <c r="F197">
        <v>3</v>
      </c>
      <c r="G197" s="4" t="s">
        <v>109</v>
      </c>
      <c r="H197" s="4" t="s">
        <v>111</v>
      </c>
      <c r="I197" t="s">
        <v>144</v>
      </c>
      <c r="K197" t="s">
        <v>126</v>
      </c>
      <c r="L197" s="2" t="s">
        <v>117</v>
      </c>
      <c r="M197">
        <v>0.19866666666666666</v>
      </c>
      <c r="N197">
        <v>3.9060000000000001</v>
      </c>
      <c r="Q197" s="2">
        <f t="shared" si="3"/>
        <v>0.12107992140007437</v>
      </c>
      <c r="R197" s="2"/>
    </row>
    <row r="198" spans="1:18">
      <c r="A198" t="s">
        <v>59</v>
      </c>
      <c r="B198" t="s">
        <v>134</v>
      </c>
      <c r="C198" t="s">
        <v>35</v>
      </c>
      <c r="D198">
        <v>2</v>
      </c>
      <c r="E198"/>
      <c r="F198">
        <v>3</v>
      </c>
      <c r="G198" s="4" t="s">
        <v>109</v>
      </c>
      <c r="H198" s="4" t="s">
        <v>111</v>
      </c>
      <c r="I198" t="s">
        <v>144</v>
      </c>
      <c r="K198" t="s">
        <v>115</v>
      </c>
      <c r="L198" s="2" t="s">
        <v>117</v>
      </c>
      <c r="M198">
        <v>0.10799999999999998</v>
      </c>
      <c r="N198">
        <v>2.8570000000000002</v>
      </c>
      <c r="Q198" s="2">
        <f t="shared" ref="Q198:Q204" si="4">PI()*(M198^2)*N198/4</f>
        <v>2.6172646096168404E-2</v>
      </c>
      <c r="R198" s="2"/>
    </row>
    <row r="199" spans="1:18">
      <c r="A199" t="s">
        <v>59</v>
      </c>
      <c r="B199" t="s">
        <v>134</v>
      </c>
      <c r="C199" t="s">
        <v>35</v>
      </c>
      <c r="D199">
        <v>2</v>
      </c>
      <c r="E199"/>
      <c r="F199">
        <v>3</v>
      </c>
      <c r="G199" s="4" t="s">
        <v>109</v>
      </c>
      <c r="H199" s="4" t="s">
        <v>111</v>
      </c>
      <c r="I199" t="s">
        <v>144</v>
      </c>
      <c r="K199" t="s">
        <v>126</v>
      </c>
      <c r="L199" s="2" t="s">
        <v>117</v>
      </c>
      <c r="M199">
        <v>0.14600000000000002</v>
      </c>
      <c r="N199">
        <v>4.1959999999999997</v>
      </c>
      <c r="Q199" s="2">
        <f t="shared" si="4"/>
        <v>7.0247532265112114E-2</v>
      </c>
      <c r="R199" s="2"/>
    </row>
    <row r="200" spans="1:18">
      <c r="A200" t="s">
        <v>59</v>
      </c>
      <c r="B200" t="s">
        <v>134</v>
      </c>
      <c r="C200" t="s">
        <v>35</v>
      </c>
      <c r="D200">
        <v>2</v>
      </c>
      <c r="E200"/>
      <c r="F200">
        <v>3</v>
      </c>
      <c r="G200" s="4" t="s">
        <v>109</v>
      </c>
      <c r="H200" s="4" t="s">
        <v>111</v>
      </c>
      <c r="I200" t="s">
        <v>144</v>
      </c>
      <c r="K200" t="s">
        <v>126</v>
      </c>
      <c r="L200" s="2" t="s">
        <v>117</v>
      </c>
      <c r="M200">
        <v>0.14399999999999999</v>
      </c>
      <c r="N200">
        <v>2.0329999999999999</v>
      </c>
      <c r="Q200" s="2">
        <f t="shared" si="4"/>
        <v>3.3109471170853881E-2</v>
      </c>
      <c r="R200" s="2"/>
    </row>
    <row r="201" spans="1:18">
      <c r="A201" t="s">
        <v>59</v>
      </c>
      <c r="B201" t="s">
        <v>134</v>
      </c>
      <c r="C201" t="s">
        <v>35</v>
      </c>
      <c r="D201">
        <v>2</v>
      </c>
      <c r="E201"/>
      <c r="F201">
        <v>3</v>
      </c>
      <c r="G201" s="4" t="s">
        <v>109</v>
      </c>
      <c r="H201" s="4" t="s">
        <v>111</v>
      </c>
      <c r="I201" t="s">
        <v>144</v>
      </c>
      <c r="K201" t="s">
        <v>126</v>
      </c>
      <c r="L201" s="2" t="s">
        <v>117</v>
      </c>
      <c r="M201">
        <v>0.16733333333333333</v>
      </c>
      <c r="N201">
        <v>1.675</v>
      </c>
      <c r="Q201" s="2">
        <f t="shared" si="4"/>
        <v>3.6835758548639748E-2</v>
      </c>
      <c r="R201" s="2"/>
    </row>
    <row r="202" spans="1:18">
      <c r="A202" t="s">
        <v>59</v>
      </c>
      <c r="B202" t="s">
        <v>134</v>
      </c>
      <c r="C202" t="s">
        <v>35</v>
      </c>
      <c r="D202">
        <v>2</v>
      </c>
      <c r="E202"/>
      <c r="F202">
        <v>3</v>
      </c>
      <c r="G202" s="4" t="s">
        <v>109</v>
      </c>
      <c r="H202" s="4" t="s">
        <v>111</v>
      </c>
      <c r="I202" t="s">
        <v>144</v>
      </c>
      <c r="K202" t="s">
        <v>126</v>
      </c>
      <c r="L202" s="2" t="s">
        <v>117</v>
      </c>
      <c r="M202">
        <v>0.25766666666666665</v>
      </c>
      <c r="N202">
        <v>0.80200000000000005</v>
      </c>
      <c r="Q202" s="2">
        <f t="shared" si="4"/>
        <v>4.181968218885828E-2</v>
      </c>
      <c r="R202" s="2"/>
    </row>
    <row r="203" spans="1:18">
      <c r="A203" t="s">
        <v>59</v>
      </c>
      <c r="B203" t="s">
        <v>134</v>
      </c>
      <c r="C203" t="s">
        <v>35</v>
      </c>
      <c r="D203">
        <v>2</v>
      </c>
      <c r="E203"/>
      <c r="F203">
        <v>3</v>
      </c>
      <c r="G203" s="4" t="s">
        <v>109</v>
      </c>
      <c r="H203" s="4" t="s">
        <v>111</v>
      </c>
      <c r="I203" t="s">
        <v>144</v>
      </c>
      <c r="K203" t="s">
        <v>126</v>
      </c>
      <c r="L203" s="2" t="s">
        <v>117</v>
      </c>
      <c r="M203">
        <v>8.7666666666666671E-2</v>
      </c>
      <c r="N203">
        <v>2.2210000000000001</v>
      </c>
      <c r="Q203" s="2">
        <f t="shared" si="4"/>
        <v>1.3406253506414292E-2</v>
      </c>
      <c r="R203" s="2"/>
    </row>
    <row r="204" spans="1:18">
      <c r="A204" t="s">
        <v>59</v>
      </c>
      <c r="B204" t="s">
        <v>134</v>
      </c>
      <c r="C204" t="s">
        <v>35</v>
      </c>
      <c r="D204">
        <v>2</v>
      </c>
      <c r="E204"/>
      <c r="F204">
        <v>3</v>
      </c>
      <c r="G204" s="4" t="s">
        <v>109</v>
      </c>
      <c r="H204" s="4" t="s">
        <v>111</v>
      </c>
      <c r="I204" t="s">
        <v>144</v>
      </c>
      <c r="K204" t="s">
        <v>126</v>
      </c>
      <c r="L204" s="2" t="s">
        <v>117</v>
      </c>
      <c r="M204">
        <v>0.20366666666666666</v>
      </c>
      <c r="N204">
        <v>4.226</v>
      </c>
      <c r="Q204" s="2">
        <f t="shared" si="4"/>
        <v>0.13767633143378166</v>
      </c>
      <c r="R204" s="2"/>
    </row>
    <row r="205" spans="1:18">
      <c r="A205" t="s">
        <v>59</v>
      </c>
      <c r="B205" t="s">
        <v>134</v>
      </c>
      <c r="C205" t="s">
        <v>35</v>
      </c>
      <c r="D205">
        <v>2</v>
      </c>
      <c r="E205"/>
      <c r="F205">
        <v>3</v>
      </c>
      <c r="G205" s="4" t="s">
        <v>109</v>
      </c>
      <c r="H205" s="4" t="s">
        <v>111</v>
      </c>
      <c r="I205" t="s">
        <v>145</v>
      </c>
      <c r="K205" t="s">
        <v>120</v>
      </c>
      <c r="L205" s="4" t="s">
        <v>147</v>
      </c>
      <c r="M205">
        <v>0.71399999999999997</v>
      </c>
      <c r="N205">
        <v>1.83</v>
      </c>
      <c r="O205">
        <f>N205/2</f>
        <v>0.91500000000000004</v>
      </c>
      <c r="P205">
        <f>M205/2</f>
        <v>0.35699999999999998</v>
      </c>
      <c r="Q205">
        <f>4/3*PI()*O205*P205^2</f>
        <v>0.4884792673709859</v>
      </c>
      <c r="R205" s="2"/>
    </row>
    <row r="206" spans="1:18">
      <c r="A206" t="s">
        <v>59</v>
      </c>
      <c r="B206" t="s">
        <v>134</v>
      </c>
      <c r="C206" t="s">
        <v>161</v>
      </c>
      <c r="D206">
        <v>1</v>
      </c>
      <c r="E206"/>
      <c r="F206">
        <v>1</v>
      </c>
      <c r="G206" s="4" t="s">
        <v>109</v>
      </c>
      <c r="H206" s="4" t="s">
        <v>111</v>
      </c>
      <c r="I206" t="s">
        <v>129</v>
      </c>
      <c r="K206" t="s">
        <v>115</v>
      </c>
      <c r="L206" s="2" t="s">
        <v>117</v>
      </c>
      <c r="M206">
        <v>0.24333333333333332</v>
      </c>
      <c r="N206">
        <v>5.3479999999999999</v>
      </c>
      <c r="Q206" s="2">
        <f t="shared" ref="Q206:Q264" si="5">PI()*(M206^2)*N206/4</f>
        <v>0.24870498527289187</v>
      </c>
      <c r="R206" s="2"/>
    </row>
    <row r="207" spans="1:18">
      <c r="A207" t="s">
        <v>59</v>
      </c>
      <c r="B207" t="s">
        <v>134</v>
      </c>
      <c r="C207" t="s">
        <v>161</v>
      </c>
      <c r="D207">
        <v>1</v>
      </c>
      <c r="E207"/>
      <c r="F207">
        <v>1</v>
      </c>
      <c r="G207" s="4" t="s">
        <v>109</v>
      </c>
      <c r="H207" s="4" t="s">
        <v>111</v>
      </c>
      <c r="I207" t="s">
        <v>129</v>
      </c>
      <c r="K207" t="s">
        <v>115</v>
      </c>
      <c r="L207" s="2" t="s">
        <v>117</v>
      </c>
      <c r="M207">
        <v>0.114</v>
      </c>
      <c r="N207">
        <v>4.4880000000000004</v>
      </c>
      <c r="Q207" s="2">
        <f t="shared" si="5"/>
        <v>4.5809170977431417E-2</v>
      </c>
      <c r="R207" s="2"/>
    </row>
    <row r="208" spans="1:18">
      <c r="A208" t="s">
        <v>59</v>
      </c>
      <c r="B208" t="s">
        <v>134</v>
      </c>
      <c r="C208" t="s">
        <v>161</v>
      </c>
      <c r="D208">
        <v>1</v>
      </c>
      <c r="E208"/>
      <c r="F208">
        <v>1</v>
      </c>
      <c r="G208" s="4" t="s">
        <v>109</v>
      </c>
      <c r="H208" s="4" t="s">
        <v>111</v>
      </c>
      <c r="I208" t="s">
        <v>150</v>
      </c>
      <c r="K208" t="s">
        <v>126</v>
      </c>
      <c r="L208" s="2" t="s">
        <v>138</v>
      </c>
      <c r="M208">
        <v>0.29766666666666669</v>
      </c>
      <c r="N208">
        <v>7.49</v>
      </c>
      <c r="Q208" s="2">
        <f t="shared" si="5"/>
        <v>0.5212332444692731</v>
      </c>
      <c r="R208" s="2"/>
    </row>
    <row r="209" spans="1:26">
      <c r="A209" t="s">
        <v>59</v>
      </c>
      <c r="B209" t="s">
        <v>139</v>
      </c>
      <c r="C209" t="s">
        <v>41</v>
      </c>
      <c r="D209">
        <v>1</v>
      </c>
      <c r="E209"/>
      <c r="F209">
        <v>1</v>
      </c>
      <c r="G209" s="4" t="s">
        <v>141</v>
      </c>
      <c r="H209" s="4" t="s">
        <v>142</v>
      </c>
      <c r="I209" t="s">
        <v>143</v>
      </c>
      <c r="K209" t="s">
        <v>120</v>
      </c>
      <c r="L209" s="2" t="s">
        <v>117</v>
      </c>
      <c r="M209">
        <v>0.12733333333333333</v>
      </c>
      <c r="N209">
        <v>2.2610000000000001</v>
      </c>
      <c r="Q209" s="2">
        <f t="shared" si="5"/>
        <v>2.8792187383074722E-2</v>
      </c>
      <c r="R209" s="2"/>
    </row>
    <row r="210" spans="1:26">
      <c r="A210" t="s">
        <v>59</v>
      </c>
      <c r="B210" t="s">
        <v>134</v>
      </c>
      <c r="C210" t="s">
        <v>41</v>
      </c>
      <c r="D210">
        <v>1</v>
      </c>
      <c r="E210"/>
      <c r="F210">
        <v>1</v>
      </c>
      <c r="G210" s="4" t="s">
        <v>109</v>
      </c>
      <c r="H210" s="4" t="s">
        <v>111</v>
      </c>
      <c r="I210" t="s">
        <v>144</v>
      </c>
      <c r="K210" t="s">
        <v>115</v>
      </c>
      <c r="L210" s="2" t="s">
        <v>117</v>
      </c>
      <c r="M210">
        <v>0.20599999999999999</v>
      </c>
      <c r="N210">
        <v>2.9620000000000002</v>
      </c>
      <c r="Q210" s="2">
        <f t="shared" si="5"/>
        <v>9.8720961440248833E-2</v>
      </c>
      <c r="R210" s="2"/>
    </row>
    <row r="211" spans="1:26">
      <c r="A211" t="s">
        <v>59</v>
      </c>
      <c r="B211" t="s">
        <v>134</v>
      </c>
      <c r="C211" t="s">
        <v>41</v>
      </c>
      <c r="D211">
        <v>1</v>
      </c>
      <c r="E211"/>
      <c r="F211">
        <v>1</v>
      </c>
      <c r="G211" s="4" t="s">
        <v>109</v>
      </c>
      <c r="H211" s="4" t="s">
        <v>111</v>
      </c>
      <c r="I211" t="s">
        <v>144</v>
      </c>
      <c r="K211" t="s">
        <v>126</v>
      </c>
      <c r="L211" s="2" t="s">
        <v>117</v>
      </c>
      <c r="M211">
        <v>0.19966666666666666</v>
      </c>
      <c r="N211">
        <v>1.117</v>
      </c>
      <c r="Q211" s="2">
        <f t="shared" si="5"/>
        <v>3.4974715450768051E-2</v>
      </c>
      <c r="R211" s="2"/>
    </row>
    <row r="212" spans="1:26">
      <c r="A212" t="s">
        <v>59</v>
      </c>
      <c r="B212" t="s">
        <v>134</v>
      </c>
      <c r="C212" t="s">
        <v>41</v>
      </c>
      <c r="D212">
        <v>1</v>
      </c>
      <c r="E212"/>
      <c r="F212">
        <v>2</v>
      </c>
      <c r="G212" s="4" t="s">
        <v>109</v>
      </c>
      <c r="H212" s="4" t="s">
        <v>111</v>
      </c>
      <c r="I212" t="s">
        <v>129</v>
      </c>
      <c r="K212" t="s">
        <v>115</v>
      </c>
      <c r="L212" s="2" t="s">
        <v>117</v>
      </c>
      <c r="M212">
        <v>8.7000000000000008E-2</v>
      </c>
      <c r="N212">
        <v>2.2959999999999998</v>
      </c>
      <c r="Q212" s="2">
        <f t="shared" si="5"/>
        <v>1.3648982292342139E-2</v>
      </c>
      <c r="R212" s="2"/>
    </row>
    <row r="213" spans="1:26">
      <c r="A213" t="s">
        <v>59</v>
      </c>
      <c r="B213" t="s">
        <v>134</v>
      </c>
      <c r="C213" t="s">
        <v>41</v>
      </c>
      <c r="D213">
        <v>1</v>
      </c>
      <c r="E213"/>
      <c r="F213">
        <v>2</v>
      </c>
      <c r="G213" s="4" t="s">
        <v>109</v>
      </c>
      <c r="H213" s="4" t="s">
        <v>111</v>
      </c>
      <c r="I213" t="s">
        <v>129</v>
      </c>
      <c r="K213" t="s">
        <v>115</v>
      </c>
      <c r="L213" s="2" t="s">
        <v>117</v>
      </c>
      <c r="M213">
        <v>9.3999999999999986E-2</v>
      </c>
      <c r="N213">
        <v>1.883</v>
      </c>
      <c r="Q213" s="2">
        <f t="shared" si="5"/>
        <v>1.3067602297461459E-2</v>
      </c>
      <c r="R213" s="2"/>
    </row>
    <row r="214" spans="1:26">
      <c r="A214" t="s">
        <v>59</v>
      </c>
      <c r="B214" t="s">
        <v>134</v>
      </c>
      <c r="C214" t="s">
        <v>41</v>
      </c>
      <c r="D214">
        <v>1</v>
      </c>
      <c r="E214"/>
      <c r="F214">
        <v>2</v>
      </c>
      <c r="G214" s="4" t="s">
        <v>109</v>
      </c>
      <c r="H214" s="4" t="s">
        <v>111</v>
      </c>
      <c r="I214" t="s">
        <v>113</v>
      </c>
      <c r="K214" t="s">
        <v>115</v>
      </c>
      <c r="L214" s="2" t="s">
        <v>117</v>
      </c>
      <c r="M214">
        <v>0.17066666666666666</v>
      </c>
      <c r="N214">
        <v>1.1679999999999999</v>
      </c>
      <c r="Q214" s="2">
        <f t="shared" si="5"/>
        <v>2.6719611339792403E-2</v>
      </c>
      <c r="R214" s="2"/>
    </row>
    <row r="215" spans="1:26">
      <c r="A215" t="s">
        <v>59</v>
      </c>
      <c r="B215" t="s">
        <v>134</v>
      </c>
      <c r="C215" t="s">
        <v>41</v>
      </c>
      <c r="D215">
        <v>1</v>
      </c>
      <c r="E215"/>
      <c r="F215">
        <v>2</v>
      </c>
      <c r="G215" s="4" t="s">
        <v>109</v>
      </c>
      <c r="H215" s="4" t="s">
        <v>111</v>
      </c>
      <c r="I215" t="s">
        <v>162</v>
      </c>
      <c r="K215" t="s">
        <v>115</v>
      </c>
      <c r="L215" s="2" t="s">
        <v>117</v>
      </c>
      <c r="M215">
        <v>0.1476666666666667</v>
      </c>
      <c r="N215">
        <v>1.393</v>
      </c>
      <c r="Q215" s="2">
        <f t="shared" si="5"/>
        <v>2.3856456734093354E-2</v>
      </c>
      <c r="R215" s="2"/>
    </row>
    <row r="216" spans="1:26">
      <c r="A216" t="s">
        <v>59</v>
      </c>
      <c r="B216" t="s">
        <v>134</v>
      </c>
      <c r="C216" t="s">
        <v>41</v>
      </c>
      <c r="D216">
        <v>1</v>
      </c>
      <c r="E216"/>
      <c r="F216">
        <v>2</v>
      </c>
      <c r="G216" s="4" t="s">
        <v>109</v>
      </c>
      <c r="H216" s="4" t="s">
        <v>111</v>
      </c>
      <c r="I216" t="s">
        <v>137</v>
      </c>
      <c r="K216" t="s">
        <v>120</v>
      </c>
      <c r="L216" s="2" t="s">
        <v>138</v>
      </c>
      <c r="M216">
        <v>0.13366666666666668</v>
      </c>
      <c r="N216">
        <v>2.0990000000000002</v>
      </c>
      <c r="Q216" s="2">
        <f t="shared" si="5"/>
        <v>2.9454289815791235E-2</v>
      </c>
      <c r="R216" s="2"/>
    </row>
    <row r="217" spans="1:26">
      <c r="A217" t="s">
        <v>59</v>
      </c>
      <c r="B217" t="s">
        <v>139</v>
      </c>
      <c r="C217" t="s">
        <v>41</v>
      </c>
      <c r="D217">
        <v>1</v>
      </c>
      <c r="E217"/>
      <c r="F217">
        <v>2</v>
      </c>
      <c r="G217" s="4" t="s">
        <v>141</v>
      </c>
      <c r="H217" s="4" t="s">
        <v>142</v>
      </c>
      <c r="I217" t="s">
        <v>152</v>
      </c>
      <c r="K217" t="s">
        <v>153</v>
      </c>
      <c r="L217" s="2" t="s">
        <v>138</v>
      </c>
      <c r="M217">
        <v>0.54466666666666674</v>
      </c>
      <c r="N217">
        <v>6.883</v>
      </c>
      <c r="Q217" s="2">
        <f t="shared" si="5"/>
        <v>1.6037225869144447</v>
      </c>
      <c r="R217" s="2"/>
    </row>
    <row r="218" spans="1:26">
      <c r="A218" t="s">
        <v>59</v>
      </c>
      <c r="B218" t="s">
        <v>139</v>
      </c>
      <c r="C218" t="s">
        <v>41</v>
      </c>
      <c r="D218">
        <v>1</v>
      </c>
      <c r="E218"/>
      <c r="F218">
        <v>2</v>
      </c>
      <c r="G218" s="4" t="s">
        <v>141</v>
      </c>
      <c r="H218" s="4" t="s">
        <v>142</v>
      </c>
      <c r="I218" t="s">
        <v>152</v>
      </c>
      <c r="K218" t="s">
        <v>153</v>
      </c>
      <c r="L218" s="2" t="s">
        <v>138</v>
      </c>
      <c r="M218">
        <v>0.17666666666666667</v>
      </c>
      <c r="N218">
        <v>4.9130000000000003</v>
      </c>
      <c r="Q218" s="2">
        <f t="shared" si="5"/>
        <v>0.12043310272835114</v>
      </c>
      <c r="R218" s="2"/>
    </row>
    <row r="219" spans="1:26">
      <c r="A219" t="s">
        <v>59</v>
      </c>
      <c r="B219" t="s">
        <v>139</v>
      </c>
      <c r="C219" t="s">
        <v>41</v>
      </c>
      <c r="D219">
        <v>1</v>
      </c>
      <c r="E219"/>
      <c r="F219">
        <v>2</v>
      </c>
      <c r="G219" s="4" t="s">
        <v>141</v>
      </c>
      <c r="H219" s="4" t="s">
        <v>142</v>
      </c>
      <c r="I219" t="s">
        <v>152</v>
      </c>
      <c r="K219" t="s">
        <v>126</v>
      </c>
      <c r="L219" s="2" t="s">
        <v>117</v>
      </c>
      <c r="M219">
        <v>0.38500000000000001</v>
      </c>
      <c r="N219">
        <v>2.6909999999999998</v>
      </c>
      <c r="Q219" s="2">
        <f t="shared" si="5"/>
        <v>0.31327449469295798</v>
      </c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t="s">
        <v>59</v>
      </c>
      <c r="B220" t="s">
        <v>134</v>
      </c>
      <c r="C220" t="s">
        <v>41</v>
      </c>
      <c r="D220">
        <v>1</v>
      </c>
      <c r="E220"/>
      <c r="F220">
        <v>2</v>
      </c>
      <c r="G220" s="4" t="s">
        <v>109</v>
      </c>
      <c r="H220" s="4" t="s">
        <v>111</v>
      </c>
      <c r="I220" t="s">
        <v>100</v>
      </c>
      <c r="K220" t="s">
        <v>126</v>
      </c>
      <c r="L220" s="2" t="s">
        <v>117</v>
      </c>
      <c r="M220">
        <v>0.18133333333333332</v>
      </c>
      <c r="N220">
        <v>0.84099999999999997</v>
      </c>
      <c r="Q220" s="2">
        <f t="shared" si="5"/>
        <v>2.171906710364005E-2</v>
      </c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t="s">
        <v>59</v>
      </c>
      <c r="B221" t="s">
        <v>134</v>
      </c>
      <c r="C221" t="s">
        <v>41</v>
      </c>
      <c r="D221">
        <v>1</v>
      </c>
      <c r="E221"/>
      <c r="F221">
        <v>3</v>
      </c>
      <c r="G221" s="4" t="s">
        <v>109</v>
      </c>
      <c r="H221" s="4" t="s">
        <v>111</v>
      </c>
      <c r="I221" t="s">
        <v>129</v>
      </c>
      <c r="K221" t="s">
        <v>115</v>
      </c>
      <c r="L221" s="2" t="s">
        <v>117</v>
      </c>
      <c r="M221">
        <v>0.17533333333333334</v>
      </c>
      <c r="N221">
        <v>4.5119999999999996</v>
      </c>
      <c r="Q221" s="2">
        <f t="shared" si="5"/>
        <v>0.10894014555775107</v>
      </c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t="s">
        <v>59</v>
      </c>
      <c r="B222" t="s">
        <v>134</v>
      </c>
      <c r="C222" t="s">
        <v>41</v>
      </c>
      <c r="D222">
        <v>1</v>
      </c>
      <c r="E222"/>
      <c r="F222">
        <v>3</v>
      </c>
      <c r="G222" s="4" t="s">
        <v>109</v>
      </c>
      <c r="H222" s="4" t="s">
        <v>111</v>
      </c>
      <c r="I222" t="s">
        <v>113</v>
      </c>
      <c r="K222" t="s">
        <v>132</v>
      </c>
      <c r="L222" s="2" t="s">
        <v>117</v>
      </c>
      <c r="M222">
        <v>0.17</v>
      </c>
      <c r="N222">
        <v>2.266</v>
      </c>
      <c r="Q222" s="2">
        <f t="shared" si="5"/>
        <v>5.1433683685674067E-2</v>
      </c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t="s">
        <v>59</v>
      </c>
      <c r="B223" t="s">
        <v>134</v>
      </c>
      <c r="C223" t="s">
        <v>41</v>
      </c>
      <c r="D223">
        <v>1</v>
      </c>
      <c r="E223"/>
      <c r="F223">
        <v>3</v>
      </c>
      <c r="G223" s="4" t="s">
        <v>109</v>
      </c>
      <c r="H223" s="4" t="s">
        <v>111</v>
      </c>
      <c r="I223" t="s">
        <v>113</v>
      </c>
      <c r="K223" t="s">
        <v>115</v>
      </c>
      <c r="L223" s="2" t="s">
        <v>117</v>
      </c>
      <c r="M223">
        <v>0.13566666666666669</v>
      </c>
      <c r="N223">
        <v>1.635</v>
      </c>
      <c r="Q223" s="2">
        <f t="shared" si="5"/>
        <v>2.3634909700300018E-2</v>
      </c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t="s">
        <v>59</v>
      </c>
      <c r="B224" t="s">
        <v>134</v>
      </c>
      <c r="C224" t="s">
        <v>41</v>
      </c>
      <c r="D224">
        <v>1</v>
      </c>
      <c r="E224"/>
      <c r="F224">
        <v>3</v>
      </c>
      <c r="G224" s="4" t="s">
        <v>109</v>
      </c>
      <c r="H224" s="4" t="s">
        <v>111</v>
      </c>
      <c r="I224" t="s">
        <v>131</v>
      </c>
      <c r="K224" t="s">
        <v>115</v>
      </c>
      <c r="L224" s="2" t="s">
        <v>117</v>
      </c>
      <c r="M224">
        <v>0.12966666666666668</v>
      </c>
      <c r="N224">
        <v>2.93</v>
      </c>
      <c r="Q224" s="2">
        <f t="shared" si="5"/>
        <v>3.8691377774061481E-2</v>
      </c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t="s">
        <v>59</v>
      </c>
      <c r="B225" t="s">
        <v>134</v>
      </c>
      <c r="C225" t="s">
        <v>41</v>
      </c>
      <c r="D225">
        <v>1</v>
      </c>
      <c r="E225"/>
      <c r="F225">
        <v>3</v>
      </c>
      <c r="G225" s="4" t="s">
        <v>109</v>
      </c>
      <c r="H225" s="4" t="s">
        <v>111</v>
      </c>
      <c r="I225" t="s">
        <v>131</v>
      </c>
      <c r="K225" t="s">
        <v>115</v>
      </c>
      <c r="L225" s="2" t="s">
        <v>117</v>
      </c>
      <c r="M225">
        <v>0.14633333333333332</v>
      </c>
      <c r="N225">
        <v>1.395</v>
      </c>
      <c r="Q225" s="2">
        <f t="shared" si="5"/>
        <v>2.3461221514458539E-2</v>
      </c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t="s">
        <v>59</v>
      </c>
      <c r="B226" t="s">
        <v>134</v>
      </c>
      <c r="C226" t="s">
        <v>41</v>
      </c>
      <c r="D226">
        <v>1</v>
      </c>
      <c r="E226"/>
      <c r="F226">
        <v>3</v>
      </c>
      <c r="G226" s="4" t="s">
        <v>109</v>
      </c>
      <c r="H226" s="4" t="s">
        <v>111</v>
      </c>
      <c r="I226" t="s">
        <v>144</v>
      </c>
      <c r="K226" t="s">
        <v>115</v>
      </c>
      <c r="L226" s="2" t="s">
        <v>117</v>
      </c>
      <c r="M226">
        <v>0.19833333333333333</v>
      </c>
      <c r="N226">
        <v>1.722</v>
      </c>
      <c r="Q226" s="2">
        <f t="shared" si="5"/>
        <v>5.3200345224450885E-2</v>
      </c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t="s">
        <v>59</v>
      </c>
      <c r="B227" t="s">
        <v>134</v>
      </c>
      <c r="C227" t="s">
        <v>41</v>
      </c>
      <c r="D227">
        <v>1</v>
      </c>
      <c r="E227"/>
      <c r="F227">
        <v>3</v>
      </c>
      <c r="G227" s="4" t="s">
        <v>109</v>
      </c>
      <c r="H227" s="4" t="s">
        <v>111</v>
      </c>
      <c r="I227" t="s">
        <v>144</v>
      </c>
      <c r="K227" t="s">
        <v>126</v>
      </c>
      <c r="L227" s="2" t="s">
        <v>117</v>
      </c>
      <c r="M227">
        <v>0.14466666666666667</v>
      </c>
      <c r="N227">
        <v>1.516</v>
      </c>
      <c r="Q227" s="2">
        <f t="shared" si="5"/>
        <v>2.4918737333419209E-2</v>
      </c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t="s">
        <v>59</v>
      </c>
      <c r="B228" t="s">
        <v>134</v>
      </c>
      <c r="C228" t="s">
        <v>41</v>
      </c>
      <c r="D228">
        <v>1</v>
      </c>
      <c r="E228"/>
      <c r="F228">
        <v>3</v>
      </c>
      <c r="G228" s="4" t="s">
        <v>109</v>
      </c>
      <c r="H228" s="4" t="s">
        <v>111</v>
      </c>
      <c r="I228" t="s">
        <v>144</v>
      </c>
      <c r="K228" t="s">
        <v>126</v>
      </c>
      <c r="L228" s="2" t="s">
        <v>117</v>
      </c>
      <c r="M228">
        <v>8.7000000000000008E-2</v>
      </c>
      <c r="N228">
        <v>1.089</v>
      </c>
      <c r="Q228" s="2">
        <f t="shared" si="5"/>
        <v>6.4737551029445074E-3</v>
      </c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t="s">
        <v>59</v>
      </c>
      <c r="B229" t="s">
        <v>134</v>
      </c>
      <c r="C229" t="s">
        <v>41</v>
      </c>
      <c r="D229">
        <v>1</v>
      </c>
      <c r="E229"/>
      <c r="F229">
        <v>3</v>
      </c>
      <c r="G229" s="4" t="s">
        <v>109</v>
      </c>
      <c r="H229" s="4" t="s">
        <v>111</v>
      </c>
      <c r="I229" t="s">
        <v>100</v>
      </c>
      <c r="K229" t="s">
        <v>126</v>
      </c>
      <c r="L229" s="2" t="s">
        <v>117</v>
      </c>
      <c r="M229">
        <v>0.14166666666666666</v>
      </c>
      <c r="N229">
        <v>0.307</v>
      </c>
      <c r="Q229" s="2">
        <f t="shared" si="5"/>
        <v>4.8390889757716519E-3</v>
      </c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t="s">
        <v>59</v>
      </c>
      <c r="B230" t="s">
        <v>134</v>
      </c>
      <c r="C230" t="s">
        <v>41</v>
      </c>
      <c r="D230">
        <v>1</v>
      </c>
      <c r="E230"/>
      <c r="F230">
        <v>3</v>
      </c>
      <c r="G230" s="4" t="s">
        <v>109</v>
      </c>
      <c r="H230" s="4" t="s">
        <v>111</v>
      </c>
      <c r="I230" t="s">
        <v>100</v>
      </c>
      <c r="K230" t="s">
        <v>126</v>
      </c>
      <c r="L230" s="2" t="s">
        <v>117</v>
      </c>
      <c r="M230">
        <v>0.19266666666666668</v>
      </c>
      <c r="N230">
        <v>0.45300000000000001</v>
      </c>
      <c r="Q230" s="2">
        <f t="shared" si="5"/>
        <v>1.3206910987697149E-2</v>
      </c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t="s">
        <v>59</v>
      </c>
      <c r="B231" t="s">
        <v>134</v>
      </c>
      <c r="C231" t="s">
        <v>41</v>
      </c>
      <c r="D231">
        <v>1</v>
      </c>
      <c r="E231"/>
      <c r="F231">
        <v>3</v>
      </c>
      <c r="G231" s="4" t="s">
        <v>109</v>
      </c>
      <c r="H231" s="4" t="s">
        <v>111</v>
      </c>
      <c r="I231" t="s">
        <v>100</v>
      </c>
      <c r="K231" t="s">
        <v>126</v>
      </c>
      <c r="L231" s="2" t="s">
        <v>117</v>
      </c>
      <c r="M231">
        <v>0.19899999999999998</v>
      </c>
      <c r="N231">
        <v>0.45400000000000001</v>
      </c>
      <c r="Q231" s="2">
        <f t="shared" si="5"/>
        <v>1.4120558911590864E-2</v>
      </c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t="s">
        <v>163</v>
      </c>
      <c r="B232" t="s">
        <v>164</v>
      </c>
      <c r="C232" t="s">
        <v>165</v>
      </c>
      <c r="D232">
        <v>1</v>
      </c>
      <c r="E232"/>
      <c r="F232">
        <v>1</v>
      </c>
      <c r="G232" s="4" t="s">
        <v>109</v>
      </c>
      <c r="H232" t="s">
        <v>78</v>
      </c>
      <c r="I232" t="s">
        <v>166</v>
      </c>
      <c r="K232" t="s">
        <v>168</v>
      </c>
      <c r="L232" s="2" t="s">
        <v>138</v>
      </c>
      <c r="M232">
        <v>0.34566666666666662</v>
      </c>
      <c r="N232">
        <v>4.8780000000000001</v>
      </c>
      <c r="Q232" s="2">
        <f t="shared" si="5"/>
        <v>0.45776931796540632</v>
      </c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t="s">
        <v>169</v>
      </c>
      <c r="B233" t="s">
        <v>170</v>
      </c>
      <c r="C233" t="s">
        <v>171</v>
      </c>
      <c r="D233">
        <v>1</v>
      </c>
      <c r="E233"/>
      <c r="F233">
        <v>1</v>
      </c>
      <c r="G233" s="4" t="s">
        <v>141</v>
      </c>
      <c r="H233" t="s">
        <v>78</v>
      </c>
      <c r="I233" t="s">
        <v>172</v>
      </c>
      <c r="K233" t="s">
        <v>168</v>
      </c>
      <c r="L233" s="2" t="s">
        <v>117</v>
      </c>
      <c r="M233">
        <v>0.25066666666666665</v>
      </c>
      <c r="N233">
        <v>2.0569999999999999</v>
      </c>
      <c r="Q233" s="2">
        <f t="shared" si="5"/>
        <v>0.10151199075094154</v>
      </c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t="s">
        <v>69</v>
      </c>
      <c r="B234" t="s">
        <v>164</v>
      </c>
      <c r="C234" t="s">
        <v>54</v>
      </c>
      <c r="D234">
        <v>1</v>
      </c>
      <c r="E234"/>
      <c r="F234">
        <v>1</v>
      </c>
      <c r="G234" s="4" t="s">
        <v>109</v>
      </c>
      <c r="H234" t="s">
        <v>78</v>
      </c>
      <c r="I234" t="s">
        <v>173</v>
      </c>
      <c r="K234" t="s">
        <v>174</v>
      </c>
      <c r="L234" s="2" t="s">
        <v>117</v>
      </c>
      <c r="M234">
        <v>9.7667000000000004E-2</v>
      </c>
      <c r="N234">
        <v>1.921</v>
      </c>
      <c r="Q234" s="2">
        <f t="shared" si="5"/>
        <v>1.4391727986724185E-2</v>
      </c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t="s">
        <v>69</v>
      </c>
      <c r="B235" t="s">
        <v>164</v>
      </c>
      <c r="C235" t="s">
        <v>54</v>
      </c>
      <c r="D235">
        <v>1</v>
      </c>
      <c r="E235"/>
      <c r="F235">
        <v>2</v>
      </c>
      <c r="G235" s="4" t="s">
        <v>109</v>
      </c>
      <c r="H235" t="s">
        <v>78</v>
      </c>
      <c r="I235" t="s">
        <v>166</v>
      </c>
      <c r="K235" t="s">
        <v>174</v>
      </c>
      <c r="L235" s="2" t="s">
        <v>117</v>
      </c>
      <c r="M235">
        <v>0.28166666666666668</v>
      </c>
      <c r="N235">
        <v>8.4719999999999995</v>
      </c>
      <c r="Q235" s="2">
        <f t="shared" si="5"/>
        <v>0.52789401343416442</v>
      </c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t="s">
        <v>69</v>
      </c>
      <c r="B236" t="s">
        <v>164</v>
      </c>
      <c r="C236" t="s">
        <v>54</v>
      </c>
      <c r="D236">
        <v>1</v>
      </c>
      <c r="E236"/>
      <c r="F236">
        <v>3</v>
      </c>
      <c r="G236" s="4" t="s">
        <v>109</v>
      </c>
      <c r="H236" t="s">
        <v>78</v>
      </c>
      <c r="I236" t="s">
        <v>166</v>
      </c>
      <c r="K236" t="s">
        <v>168</v>
      </c>
      <c r="L236" s="2" t="s">
        <v>117</v>
      </c>
      <c r="M236">
        <v>0.22699999999999998</v>
      </c>
      <c r="N236">
        <v>13.928000000000001</v>
      </c>
      <c r="Q236" s="2">
        <f t="shared" si="5"/>
        <v>0.56367705116265665</v>
      </c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t="s">
        <v>69</v>
      </c>
      <c r="B237" t="s">
        <v>164</v>
      </c>
      <c r="C237" t="s">
        <v>54</v>
      </c>
      <c r="D237">
        <v>1</v>
      </c>
      <c r="E237"/>
      <c r="F237">
        <v>3</v>
      </c>
      <c r="G237" s="4" t="s">
        <v>109</v>
      </c>
      <c r="H237" t="s">
        <v>78</v>
      </c>
      <c r="I237" t="s">
        <v>176</v>
      </c>
      <c r="K237" t="s">
        <v>168</v>
      </c>
      <c r="L237" s="2" t="s">
        <v>117</v>
      </c>
      <c r="M237">
        <v>0.32333333333333331</v>
      </c>
      <c r="N237">
        <v>3.4670000000000001</v>
      </c>
      <c r="Q237" s="2">
        <f t="shared" si="5"/>
        <v>0.28467195382647381</v>
      </c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t="s">
        <v>163</v>
      </c>
      <c r="B238" t="s">
        <v>178</v>
      </c>
      <c r="C238" t="s">
        <v>179</v>
      </c>
      <c r="D238">
        <v>1</v>
      </c>
      <c r="E238"/>
      <c r="F238">
        <v>1</v>
      </c>
      <c r="G238" s="4" t="s">
        <v>109</v>
      </c>
      <c r="H238" t="s">
        <v>78</v>
      </c>
      <c r="I238" t="s">
        <v>166</v>
      </c>
      <c r="K238" t="s">
        <v>174</v>
      </c>
      <c r="L238" s="2" t="s">
        <v>117</v>
      </c>
      <c r="M238">
        <v>0.20866666666666667</v>
      </c>
      <c r="N238">
        <v>10.664</v>
      </c>
      <c r="Q238" s="2">
        <f t="shared" si="5"/>
        <v>0.36468355082295534</v>
      </c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t="s">
        <v>163</v>
      </c>
      <c r="B239" t="s">
        <v>178</v>
      </c>
      <c r="C239" t="s">
        <v>179</v>
      </c>
      <c r="D239">
        <v>1</v>
      </c>
      <c r="E239"/>
      <c r="F239">
        <v>1</v>
      </c>
      <c r="G239" s="4" t="s">
        <v>109</v>
      </c>
      <c r="H239" t="s">
        <v>78</v>
      </c>
      <c r="I239" t="s">
        <v>166</v>
      </c>
      <c r="K239" t="s">
        <v>174</v>
      </c>
      <c r="L239" s="2" t="s">
        <v>117</v>
      </c>
      <c r="M239">
        <v>9.2666666666666675E-2</v>
      </c>
      <c r="N239">
        <v>5.6369999999999996</v>
      </c>
      <c r="Q239" s="2">
        <f t="shared" si="5"/>
        <v>3.8017626403051924E-2</v>
      </c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t="s">
        <v>69</v>
      </c>
      <c r="B240" t="s">
        <v>178</v>
      </c>
      <c r="C240" t="s">
        <v>30</v>
      </c>
      <c r="D240">
        <v>1</v>
      </c>
      <c r="E240"/>
      <c r="F240">
        <v>1</v>
      </c>
      <c r="G240" s="4" t="s">
        <v>109</v>
      </c>
      <c r="H240" t="s">
        <v>78</v>
      </c>
      <c r="I240" t="s">
        <v>180</v>
      </c>
      <c r="K240" t="s">
        <v>174</v>
      </c>
      <c r="L240" s="2" t="s">
        <v>117</v>
      </c>
      <c r="M240">
        <v>0.13133333333333333</v>
      </c>
      <c r="N240">
        <v>6.8239999999999998</v>
      </c>
      <c r="Q240" s="2">
        <f t="shared" si="5"/>
        <v>9.2444022317396304E-2</v>
      </c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t="s">
        <v>69</v>
      </c>
      <c r="B241" t="s">
        <v>178</v>
      </c>
      <c r="C241" t="s">
        <v>30</v>
      </c>
      <c r="D241">
        <v>1</v>
      </c>
      <c r="E241"/>
      <c r="F241">
        <v>1</v>
      </c>
      <c r="G241" s="4" t="s">
        <v>109</v>
      </c>
      <c r="H241" t="s">
        <v>78</v>
      </c>
      <c r="I241" t="s">
        <v>180</v>
      </c>
      <c r="K241" t="s">
        <v>174</v>
      </c>
      <c r="L241" s="2" t="s">
        <v>117</v>
      </c>
      <c r="M241">
        <v>0.11633333333333333</v>
      </c>
      <c r="N241">
        <v>2.657</v>
      </c>
      <c r="Q241" s="2">
        <f t="shared" si="5"/>
        <v>2.824163138631413E-2</v>
      </c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t="s">
        <v>69</v>
      </c>
      <c r="B242" t="s">
        <v>178</v>
      </c>
      <c r="C242" t="s">
        <v>30</v>
      </c>
      <c r="D242">
        <v>1</v>
      </c>
      <c r="E242"/>
      <c r="F242">
        <v>1</v>
      </c>
      <c r="G242" s="4" t="s">
        <v>109</v>
      </c>
      <c r="H242" t="s">
        <v>78</v>
      </c>
      <c r="I242" t="s">
        <v>180</v>
      </c>
      <c r="K242" t="s">
        <v>174</v>
      </c>
      <c r="L242" s="2" t="s">
        <v>117</v>
      </c>
      <c r="M242">
        <v>0.11799999999999999</v>
      </c>
      <c r="N242">
        <v>5.2880000000000003</v>
      </c>
      <c r="Q242" s="2">
        <f t="shared" si="5"/>
        <v>5.7828954735548409E-2</v>
      </c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t="s">
        <v>69</v>
      </c>
      <c r="B243" t="s">
        <v>178</v>
      </c>
      <c r="C243" t="s">
        <v>30</v>
      </c>
      <c r="D243">
        <v>1</v>
      </c>
      <c r="E243"/>
      <c r="F243">
        <v>1</v>
      </c>
      <c r="G243" s="4" t="s">
        <v>109</v>
      </c>
      <c r="H243" t="s">
        <v>78</v>
      </c>
      <c r="I243" t="s">
        <v>180</v>
      </c>
      <c r="K243" t="s">
        <v>174</v>
      </c>
      <c r="L243" s="2" t="s">
        <v>117</v>
      </c>
      <c r="M243">
        <v>0.12066666666666666</v>
      </c>
      <c r="N243">
        <v>6.76</v>
      </c>
      <c r="Q243" s="2">
        <f t="shared" si="5"/>
        <v>7.7305645156440575E-2</v>
      </c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t="s">
        <v>69</v>
      </c>
      <c r="B244" t="s">
        <v>178</v>
      </c>
      <c r="C244" t="s">
        <v>30</v>
      </c>
      <c r="D244">
        <v>1</v>
      </c>
      <c r="E244"/>
      <c r="F244">
        <v>1</v>
      </c>
      <c r="G244" s="4" t="s">
        <v>109</v>
      </c>
      <c r="H244" t="s">
        <v>78</v>
      </c>
      <c r="I244" t="s">
        <v>180</v>
      </c>
      <c r="K244" t="s">
        <v>174</v>
      </c>
      <c r="L244" s="2" t="s">
        <v>117</v>
      </c>
      <c r="M244">
        <v>9.9666666666666667E-2</v>
      </c>
      <c r="N244">
        <v>2.6520000000000001</v>
      </c>
      <c r="Q244" s="2">
        <f t="shared" si="5"/>
        <v>2.0690132328670476E-2</v>
      </c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t="s">
        <v>69</v>
      </c>
      <c r="B245" t="s">
        <v>178</v>
      </c>
      <c r="C245" t="s">
        <v>30</v>
      </c>
      <c r="D245">
        <v>1</v>
      </c>
      <c r="E245"/>
      <c r="F245">
        <v>1</v>
      </c>
      <c r="G245" s="4" t="s">
        <v>109</v>
      </c>
      <c r="H245" t="s">
        <v>78</v>
      </c>
      <c r="I245" t="s">
        <v>180</v>
      </c>
      <c r="K245" t="s">
        <v>174</v>
      </c>
      <c r="L245" s="2" t="s">
        <v>117</v>
      </c>
      <c r="M245">
        <v>0.12333333333333334</v>
      </c>
      <c r="N245">
        <v>3.7709999999999999</v>
      </c>
      <c r="Q245" s="2">
        <f t="shared" si="5"/>
        <v>4.5051302590457372E-2</v>
      </c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t="s">
        <v>69</v>
      </c>
      <c r="B246" t="s">
        <v>178</v>
      </c>
      <c r="C246" t="s">
        <v>30</v>
      </c>
      <c r="D246">
        <v>1</v>
      </c>
      <c r="E246"/>
      <c r="F246">
        <v>1</v>
      </c>
      <c r="G246" s="4" t="s">
        <v>109</v>
      </c>
      <c r="H246" t="s">
        <v>78</v>
      </c>
      <c r="I246" t="s">
        <v>181</v>
      </c>
      <c r="K246" t="s">
        <v>174</v>
      </c>
      <c r="L246" s="2" t="s">
        <v>117</v>
      </c>
      <c r="M246">
        <v>0.12766666666666668</v>
      </c>
      <c r="N246">
        <v>0.79600000000000004</v>
      </c>
      <c r="Q246" s="2">
        <f t="shared" si="5"/>
        <v>1.0189619985302691E-2</v>
      </c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t="s">
        <v>69</v>
      </c>
      <c r="B247" t="s">
        <v>178</v>
      </c>
      <c r="C247" t="s">
        <v>30</v>
      </c>
      <c r="D247">
        <v>1</v>
      </c>
      <c r="E247"/>
      <c r="F247">
        <v>1</v>
      </c>
      <c r="G247" s="4" t="s">
        <v>109</v>
      </c>
      <c r="H247" t="s">
        <v>78</v>
      </c>
      <c r="I247" t="s">
        <v>102</v>
      </c>
      <c r="K247" t="s">
        <v>168</v>
      </c>
      <c r="L247" s="2" t="s">
        <v>117</v>
      </c>
      <c r="M247">
        <v>0.16266666666666665</v>
      </c>
      <c r="N247">
        <v>25.574000000000002</v>
      </c>
      <c r="Q247" s="2">
        <f t="shared" si="5"/>
        <v>0.53147847081907706</v>
      </c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t="s">
        <v>69</v>
      </c>
      <c r="B248" t="s">
        <v>178</v>
      </c>
      <c r="C248" t="s">
        <v>30</v>
      </c>
      <c r="D248">
        <v>1</v>
      </c>
      <c r="E248"/>
      <c r="F248">
        <v>1</v>
      </c>
      <c r="G248" s="4" t="s">
        <v>109</v>
      </c>
      <c r="H248" t="s">
        <v>78</v>
      </c>
      <c r="I248" t="s">
        <v>102</v>
      </c>
      <c r="K248" t="s">
        <v>174</v>
      </c>
      <c r="L248" s="2" t="s">
        <v>117</v>
      </c>
      <c r="M248">
        <v>0.13666666666666669</v>
      </c>
      <c r="N248">
        <v>25.298000000000002</v>
      </c>
      <c r="Q248" s="2">
        <f t="shared" si="5"/>
        <v>0.37110881779948629</v>
      </c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t="s">
        <v>69</v>
      </c>
      <c r="B249" t="s">
        <v>178</v>
      </c>
      <c r="C249" t="s">
        <v>30</v>
      </c>
      <c r="D249">
        <v>1</v>
      </c>
      <c r="E249"/>
      <c r="F249">
        <v>1</v>
      </c>
      <c r="G249" s="4" t="s">
        <v>109</v>
      </c>
      <c r="H249" t="s">
        <v>78</v>
      </c>
      <c r="I249" t="s">
        <v>102</v>
      </c>
      <c r="K249" t="s">
        <v>168</v>
      </c>
      <c r="L249" s="2" t="s">
        <v>117</v>
      </c>
      <c r="M249">
        <v>0.13900000000000001</v>
      </c>
      <c r="N249">
        <v>2.5880000000000001</v>
      </c>
      <c r="Q249" s="2">
        <f t="shared" si="5"/>
        <v>3.9272066444025443E-2</v>
      </c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t="s">
        <v>69</v>
      </c>
      <c r="B250" t="s">
        <v>178</v>
      </c>
      <c r="C250" t="s">
        <v>30</v>
      </c>
      <c r="D250">
        <v>1</v>
      </c>
      <c r="E250"/>
      <c r="F250">
        <v>1</v>
      </c>
      <c r="G250" s="4" t="s">
        <v>109</v>
      </c>
      <c r="H250" t="s">
        <v>78</v>
      </c>
      <c r="I250" t="s">
        <v>36</v>
      </c>
      <c r="K250" t="s">
        <v>174</v>
      </c>
      <c r="L250" s="2" t="s">
        <v>117</v>
      </c>
      <c r="M250">
        <v>0.13899999999999998</v>
      </c>
      <c r="N250">
        <v>2.1829999999999998</v>
      </c>
      <c r="Q250" s="2">
        <f t="shared" si="5"/>
        <v>3.3126321888449571E-2</v>
      </c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t="s">
        <v>69</v>
      </c>
      <c r="B251" t="s">
        <v>178</v>
      </c>
      <c r="C251" t="s">
        <v>30</v>
      </c>
      <c r="D251">
        <v>1</v>
      </c>
      <c r="E251"/>
      <c r="F251">
        <v>1</v>
      </c>
      <c r="G251" s="4" t="s">
        <v>109</v>
      </c>
      <c r="H251" t="s">
        <v>78</v>
      </c>
      <c r="I251" t="s">
        <v>173</v>
      </c>
      <c r="K251" t="s">
        <v>168</v>
      </c>
      <c r="L251" s="2" t="s">
        <v>117</v>
      </c>
      <c r="M251">
        <v>0.22066666666666668</v>
      </c>
      <c r="N251">
        <v>2.5300000000000002</v>
      </c>
      <c r="Q251" s="2">
        <f t="shared" si="5"/>
        <v>9.6757329197941874E-2</v>
      </c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t="s">
        <v>69</v>
      </c>
      <c r="B252" t="s">
        <v>178</v>
      </c>
      <c r="C252" t="s">
        <v>30</v>
      </c>
      <c r="D252">
        <v>1</v>
      </c>
      <c r="E252"/>
      <c r="F252">
        <v>1</v>
      </c>
      <c r="G252" s="4" t="s">
        <v>109</v>
      </c>
      <c r="H252" t="s">
        <v>78</v>
      </c>
      <c r="I252" t="s">
        <v>173</v>
      </c>
      <c r="K252" t="s">
        <v>168</v>
      </c>
      <c r="L252" s="2" t="s">
        <v>117</v>
      </c>
      <c r="M252">
        <v>0.22866666666666666</v>
      </c>
      <c r="N252">
        <v>8.1050000000000004</v>
      </c>
      <c r="Q252" s="2">
        <f t="shared" si="5"/>
        <v>0.33285004693313491</v>
      </c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t="s">
        <v>69</v>
      </c>
      <c r="B253" t="s">
        <v>178</v>
      </c>
      <c r="C253" t="s">
        <v>30</v>
      </c>
      <c r="D253">
        <v>1</v>
      </c>
      <c r="E253"/>
      <c r="F253">
        <v>1</v>
      </c>
      <c r="G253" s="4" t="s">
        <v>109</v>
      </c>
      <c r="H253" t="s">
        <v>78</v>
      </c>
      <c r="I253" t="s">
        <v>173</v>
      </c>
      <c r="K253" t="s">
        <v>174</v>
      </c>
      <c r="L253" s="2" t="s">
        <v>117</v>
      </c>
      <c r="M253">
        <v>9.3000000000000013E-2</v>
      </c>
      <c r="N253">
        <v>2.8439999999999999</v>
      </c>
      <c r="Q253" s="2">
        <f t="shared" si="5"/>
        <v>1.9319032386098566E-2</v>
      </c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t="s">
        <v>69</v>
      </c>
      <c r="B254" t="s">
        <v>178</v>
      </c>
      <c r="C254" t="s">
        <v>30</v>
      </c>
      <c r="D254">
        <v>1</v>
      </c>
      <c r="E254"/>
      <c r="F254">
        <v>1</v>
      </c>
      <c r="G254" s="4" t="s">
        <v>109</v>
      </c>
      <c r="H254" t="s">
        <v>78</v>
      </c>
      <c r="I254" t="s">
        <v>173</v>
      </c>
      <c r="K254" t="s">
        <v>174</v>
      </c>
      <c r="L254" s="2" t="s">
        <v>117</v>
      </c>
      <c r="M254">
        <v>0.14066666666666669</v>
      </c>
      <c r="N254">
        <v>1.7490000000000001</v>
      </c>
      <c r="Q254" s="2">
        <f t="shared" si="5"/>
        <v>2.718079050908824E-2</v>
      </c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t="s">
        <v>69</v>
      </c>
      <c r="B255" t="s">
        <v>178</v>
      </c>
      <c r="C255" t="s">
        <v>30</v>
      </c>
      <c r="D255">
        <v>1</v>
      </c>
      <c r="E255"/>
      <c r="F255">
        <v>1</v>
      </c>
      <c r="G255" s="4" t="s">
        <v>109</v>
      </c>
      <c r="H255" t="s">
        <v>78</v>
      </c>
      <c r="I255" t="s">
        <v>182</v>
      </c>
      <c r="K255" t="s">
        <v>183</v>
      </c>
      <c r="L255" s="2" t="s">
        <v>117</v>
      </c>
      <c r="M255">
        <v>0.25966666666666666</v>
      </c>
      <c r="N255">
        <v>0.876</v>
      </c>
      <c r="Q255" s="2">
        <f t="shared" si="5"/>
        <v>4.6390215869095697E-2</v>
      </c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t="s">
        <v>69</v>
      </c>
      <c r="B256" t="s">
        <v>178</v>
      </c>
      <c r="C256" t="s">
        <v>30</v>
      </c>
      <c r="D256">
        <v>1</v>
      </c>
      <c r="E256"/>
      <c r="F256">
        <v>1</v>
      </c>
      <c r="G256" s="4" t="s">
        <v>109</v>
      </c>
      <c r="H256" t="s">
        <v>78</v>
      </c>
      <c r="I256" t="s">
        <v>184</v>
      </c>
      <c r="K256" t="s">
        <v>174</v>
      </c>
      <c r="L256" s="2" t="s">
        <v>117</v>
      </c>
      <c r="M256">
        <v>0.32900000000000001</v>
      </c>
      <c r="N256">
        <v>5.46</v>
      </c>
      <c r="Q256" s="2">
        <f t="shared" si="5"/>
        <v>0.46416706301949545</v>
      </c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t="s">
        <v>69</v>
      </c>
      <c r="B257" t="s">
        <v>178</v>
      </c>
      <c r="C257" t="s">
        <v>30</v>
      </c>
      <c r="D257">
        <v>1</v>
      </c>
      <c r="E257"/>
      <c r="F257">
        <v>1</v>
      </c>
      <c r="G257" s="4" t="s">
        <v>109</v>
      </c>
      <c r="H257" t="s">
        <v>78</v>
      </c>
      <c r="I257" t="s">
        <v>184</v>
      </c>
      <c r="K257" t="s">
        <v>174</v>
      </c>
      <c r="L257" s="2" t="s">
        <v>117</v>
      </c>
      <c r="M257">
        <v>0.215</v>
      </c>
      <c r="N257">
        <v>7.1559999999999997</v>
      </c>
      <c r="Q257" s="2">
        <f t="shared" si="5"/>
        <v>0.25979879541740464</v>
      </c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t="s">
        <v>69</v>
      </c>
      <c r="B258" t="s">
        <v>178</v>
      </c>
      <c r="C258" t="s">
        <v>30</v>
      </c>
      <c r="D258">
        <v>1</v>
      </c>
      <c r="E258"/>
      <c r="F258">
        <v>1</v>
      </c>
      <c r="G258" s="4" t="s">
        <v>109</v>
      </c>
      <c r="H258" t="s">
        <v>78</v>
      </c>
      <c r="I258" t="s">
        <v>184</v>
      </c>
      <c r="K258" t="s">
        <v>174</v>
      </c>
      <c r="L258" s="2" t="s">
        <v>117</v>
      </c>
      <c r="M258">
        <v>0.37766666666666665</v>
      </c>
      <c r="N258">
        <v>1.5660000000000001</v>
      </c>
      <c r="Q258" s="2">
        <f t="shared" si="5"/>
        <v>0.17542801503739019</v>
      </c>
      <c r="R258" s="2"/>
    </row>
    <row r="259" spans="1:26">
      <c r="A259" t="s">
        <v>69</v>
      </c>
      <c r="B259" t="s">
        <v>178</v>
      </c>
      <c r="C259" t="s">
        <v>30</v>
      </c>
      <c r="D259">
        <v>1</v>
      </c>
      <c r="E259"/>
      <c r="F259">
        <v>1</v>
      </c>
      <c r="G259" s="4" t="s">
        <v>109</v>
      </c>
      <c r="H259" t="s">
        <v>78</v>
      </c>
      <c r="I259" t="s">
        <v>184</v>
      </c>
      <c r="K259" t="s">
        <v>174</v>
      </c>
      <c r="L259" s="2" t="s">
        <v>117</v>
      </c>
      <c r="M259">
        <v>0.2273333333333333</v>
      </c>
      <c r="N259">
        <v>2.3319999999999999</v>
      </c>
      <c r="Q259" s="2">
        <f t="shared" si="5"/>
        <v>9.4655241382337552E-2</v>
      </c>
      <c r="R259" s="2"/>
    </row>
    <row r="260" spans="1:26">
      <c r="A260" t="s">
        <v>69</v>
      </c>
      <c r="B260" t="s">
        <v>178</v>
      </c>
      <c r="C260" t="s">
        <v>30</v>
      </c>
      <c r="D260">
        <v>1</v>
      </c>
      <c r="E260"/>
      <c r="F260">
        <v>1</v>
      </c>
      <c r="G260" s="4" t="s">
        <v>109</v>
      </c>
      <c r="H260" t="s">
        <v>78</v>
      </c>
      <c r="I260" t="s">
        <v>184</v>
      </c>
      <c r="K260" t="s">
        <v>174</v>
      </c>
      <c r="L260" s="2" t="s">
        <v>117</v>
      </c>
      <c r="M260">
        <v>1.0006666666666668</v>
      </c>
      <c r="N260">
        <v>4.2869999999999999</v>
      </c>
      <c r="Q260" s="2">
        <f t="shared" si="5"/>
        <v>3.3714927588321419</v>
      </c>
      <c r="R260" s="2"/>
    </row>
    <row r="261" spans="1:26">
      <c r="A261" t="s">
        <v>69</v>
      </c>
      <c r="B261" t="s">
        <v>178</v>
      </c>
      <c r="C261" t="s">
        <v>30</v>
      </c>
      <c r="D261">
        <v>1</v>
      </c>
      <c r="E261"/>
      <c r="F261">
        <v>1</v>
      </c>
      <c r="G261" s="4" t="s">
        <v>109</v>
      </c>
      <c r="H261" t="s">
        <v>78</v>
      </c>
      <c r="I261" t="s">
        <v>184</v>
      </c>
      <c r="K261" t="s">
        <v>174</v>
      </c>
      <c r="L261" s="2" t="s">
        <v>117</v>
      </c>
      <c r="M261">
        <v>0.33066666666666666</v>
      </c>
      <c r="N261">
        <v>2.3940000000000001</v>
      </c>
      <c r="Q261" s="2">
        <f t="shared" si="5"/>
        <v>0.2055866274986354</v>
      </c>
      <c r="R261" s="2"/>
    </row>
    <row r="262" spans="1:26">
      <c r="A262" t="s">
        <v>69</v>
      </c>
      <c r="B262" t="s">
        <v>178</v>
      </c>
      <c r="C262" t="s">
        <v>30</v>
      </c>
      <c r="D262">
        <v>1</v>
      </c>
      <c r="E262"/>
      <c r="F262">
        <v>1</v>
      </c>
      <c r="G262" s="4" t="s">
        <v>109</v>
      </c>
      <c r="H262" t="s">
        <v>78</v>
      </c>
      <c r="I262" t="s">
        <v>184</v>
      </c>
      <c r="K262" t="s">
        <v>174</v>
      </c>
      <c r="L262" s="2" t="s">
        <v>117</v>
      </c>
      <c r="M262">
        <v>0.18033333333333332</v>
      </c>
      <c r="N262">
        <v>2.714</v>
      </c>
      <c r="Q262" s="2">
        <f t="shared" si="5"/>
        <v>6.9318913255960624E-2</v>
      </c>
      <c r="R262" s="2"/>
    </row>
    <row r="263" spans="1:26">
      <c r="A263" t="s">
        <v>69</v>
      </c>
      <c r="B263" t="s">
        <v>178</v>
      </c>
      <c r="C263" t="s">
        <v>30</v>
      </c>
      <c r="D263">
        <v>1</v>
      </c>
      <c r="E263"/>
      <c r="F263">
        <v>1</v>
      </c>
      <c r="G263" s="4" t="s">
        <v>109</v>
      </c>
      <c r="H263" t="s">
        <v>78</v>
      </c>
      <c r="I263" t="s">
        <v>184</v>
      </c>
      <c r="K263" t="s">
        <v>174</v>
      </c>
      <c r="L263" s="2" t="s">
        <v>117</v>
      </c>
      <c r="M263">
        <v>0.23066666666666666</v>
      </c>
      <c r="N263">
        <v>6.1869999999999994</v>
      </c>
      <c r="Q263" s="2">
        <f t="shared" si="5"/>
        <v>0.25854710357187127</v>
      </c>
      <c r="R263" s="2"/>
    </row>
    <row r="264" spans="1:26">
      <c r="A264" t="s">
        <v>69</v>
      </c>
      <c r="B264" t="s">
        <v>178</v>
      </c>
      <c r="C264" t="s">
        <v>30</v>
      </c>
      <c r="D264">
        <v>1</v>
      </c>
      <c r="E264"/>
      <c r="F264">
        <v>1</v>
      </c>
      <c r="G264" s="4" t="s">
        <v>109</v>
      </c>
      <c r="H264" t="s">
        <v>78</v>
      </c>
      <c r="I264" t="s">
        <v>184</v>
      </c>
      <c r="K264" t="s">
        <v>174</v>
      </c>
      <c r="L264" s="2" t="s">
        <v>117</v>
      </c>
      <c r="M264">
        <v>9.5333333333333339E-2</v>
      </c>
      <c r="N264">
        <v>2.3780000000000001</v>
      </c>
      <c r="Q264" s="2">
        <f t="shared" si="5"/>
        <v>1.6974277132889643E-2</v>
      </c>
      <c r="R264" s="2"/>
    </row>
    <row r="265" spans="1:26">
      <c r="A265" t="s">
        <v>69</v>
      </c>
      <c r="B265" t="s">
        <v>178</v>
      </c>
      <c r="C265" t="s">
        <v>30</v>
      </c>
      <c r="D265">
        <v>1</v>
      </c>
      <c r="E265"/>
      <c r="F265">
        <v>1</v>
      </c>
      <c r="G265" s="4" t="s">
        <v>109</v>
      </c>
      <c r="H265" t="s">
        <v>78</v>
      </c>
      <c r="I265" t="s">
        <v>22</v>
      </c>
      <c r="K265" t="s">
        <v>183</v>
      </c>
      <c r="L265" s="4" t="s">
        <v>147</v>
      </c>
      <c r="M265">
        <v>1.2809999999999999</v>
      </c>
      <c r="N265">
        <v>3.173</v>
      </c>
      <c r="O265">
        <f>N265/2</f>
        <v>1.5865</v>
      </c>
      <c r="P265">
        <f>M265/2</f>
        <v>0.64049999999999996</v>
      </c>
      <c r="Q265" s="2">
        <f>4/3*PI()*O265*P265^2</f>
        <v>2.7262580056936687</v>
      </c>
      <c r="R265" s="2"/>
    </row>
    <row r="266" spans="1:26">
      <c r="A266" t="s">
        <v>69</v>
      </c>
      <c r="B266" t="s">
        <v>178</v>
      </c>
      <c r="C266" t="s">
        <v>30</v>
      </c>
      <c r="D266">
        <v>1</v>
      </c>
      <c r="E266"/>
      <c r="F266">
        <v>1</v>
      </c>
      <c r="G266" s="4" t="s">
        <v>109</v>
      </c>
      <c r="H266" t="s">
        <v>78</v>
      </c>
      <c r="I266" t="s">
        <v>22</v>
      </c>
      <c r="K266" t="s">
        <v>183</v>
      </c>
      <c r="L266" s="4" t="s">
        <v>147</v>
      </c>
      <c r="M266">
        <v>1.3433333333333335</v>
      </c>
      <c r="N266">
        <v>1.8740000000000001</v>
      </c>
      <c r="O266">
        <f>N266/2</f>
        <v>0.93700000000000006</v>
      </c>
      <c r="P266">
        <f>M266/2</f>
        <v>0.67166666666666675</v>
      </c>
      <c r="Q266" s="2">
        <f>4/3*PI()*O266*P266^2</f>
        <v>1.7706625082830458</v>
      </c>
      <c r="R266" s="2"/>
    </row>
    <row r="267" spans="1:26">
      <c r="A267" t="s">
        <v>69</v>
      </c>
      <c r="B267" t="s">
        <v>177</v>
      </c>
      <c r="C267" t="s">
        <v>30</v>
      </c>
      <c r="D267">
        <v>1</v>
      </c>
      <c r="E267"/>
      <c r="F267">
        <v>1</v>
      </c>
      <c r="G267" s="4" t="s">
        <v>108</v>
      </c>
      <c r="H267" t="s">
        <v>78</v>
      </c>
      <c r="I267" t="s">
        <v>22</v>
      </c>
      <c r="K267" t="s">
        <v>185</v>
      </c>
      <c r="L267" s="4" t="s">
        <v>147</v>
      </c>
      <c r="M267">
        <v>0.55266666666666664</v>
      </c>
      <c r="N267">
        <v>1.8049999999999999</v>
      </c>
      <c r="O267">
        <f>N267/2</f>
        <v>0.90249999999999997</v>
      </c>
      <c r="P267">
        <f>M267/2</f>
        <v>0.27633333333333332</v>
      </c>
      <c r="Q267" s="2">
        <f>4/3*PI()*O267*P267^2</f>
        <v>0.28867047812640689</v>
      </c>
      <c r="R267" s="2"/>
    </row>
    <row r="268" spans="1:26">
      <c r="A268" t="s">
        <v>69</v>
      </c>
      <c r="B268" t="s">
        <v>177</v>
      </c>
      <c r="C268" t="s">
        <v>30</v>
      </c>
      <c r="D268">
        <v>1</v>
      </c>
      <c r="E268"/>
      <c r="F268">
        <v>1</v>
      </c>
      <c r="G268" s="4" t="s">
        <v>108</v>
      </c>
      <c r="H268" t="s">
        <v>78</v>
      </c>
      <c r="I268" t="s">
        <v>22</v>
      </c>
      <c r="K268" t="s">
        <v>185</v>
      </c>
      <c r="L268" s="4" t="s">
        <v>186</v>
      </c>
      <c r="M268">
        <v>0.48333333333333334</v>
      </c>
      <c r="N268">
        <v>0.75800000000000001</v>
      </c>
      <c r="O268">
        <f>N268/2</f>
        <v>0.379</v>
      </c>
      <c r="P268">
        <f>M268/2</f>
        <v>0.24166666666666667</v>
      </c>
      <c r="Q268" s="2">
        <f>4/3*PI()*O268*P268^2</f>
        <v>9.2717416741903425E-2</v>
      </c>
      <c r="R268" s="2"/>
    </row>
    <row r="269" spans="1:26">
      <c r="A269" t="s">
        <v>69</v>
      </c>
      <c r="B269" t="s">
        <v>177</v>
      </c>
      <c r="C269" t="s">
        <v>30</v>
      </c>
      <c r="D269">
        <v>1</v>
      </c>
      <c r="E269"/>
      <c r="F269">
        <v>1</v>
      </c>
      <c r="G269" s="4" t="s">
        <v>108</v>
      </c>
      <c r="H269" t="s">
        <v>78</v>
      </c>
      <c r="I269" t="s">
        <v>33</v>
      </c>
      <c r="K269" t="s">
        <v>185</v>
      </c>
      <c r="L269" s="2" t="s">
        <v>187</v>
      </c>
      <c r="M269">
        <v>0.55433333333333346</v>
      </c>
      <c r="N269">
        <v>12.507</v>
      </c>
      <c r="Q269" s="2">
        <f t="shared" ref="Q269:Q304" si="6">PI()*(M269^2)*N269/4</f>
        <v>3.01845718628388</v>
      </c>
      <c r="R269" s="2"/>
    </row>
    <row r="270" spans="1:26">
      <c r="A270" t="s">
        <v>69</v>
      </c>
      <c r="B270" t="s">
        <v>188</v>
      </c>
      <c r="C270" t="s">
        <v>30</v>
      </c>
      <c r="D270">
        <v>1</v>
      </c>
      <c r="E270"/>
      <c r="F270">
        <v>1</v>
      </c>
      <c r="G270" s="4" t="s">
        <v>189</v>
      </c>
      <c r="H270" t="s">
        <v>78</v>
      </c>
      <c r="I270" t="s">
        <v>33</v>
      </c>
      <c r="K270" t="s">
        <v>185</v>
      </c>
      <c r="L270" s="2" t="s">
        <v>117</v>
      </c>
      <c r="M270">
        <v>0.89466666666666672</v>
      </c>
      <c r="N270">
        <v>6.17</v>
      </c>
      <c r="Q270" s="2">
        <f t="shared" si="6"/>
        <v>3.8788015363200752</v>
      </c>
      <c r="R270" s="2"/>
    </row>
    <row r="271" spans="1:26">
      <c r="A271" t="s">
        <v>69</v>
      </c>
      <c r="B271" t="s">
        <v>178</v>
      </c>
      <c r="C271" t="s">
        <v>30</v>
      </c>
      <c r="D271">
        <v>1</v>
      </c>
      <c r="E271"/>
      <c r="F271">
        <v>1</v>
      </c>
      <c r="G271" s="4" t="s">
        <v>109</v>
      </c>
      <c r="H271" t="s">
        <v>78</v>
      </c>
      <c r="I271" t="s">
        <v>33</v>
      </c>
      <c r="K271" t="s">
        <v>185</v>
      </c>
      <c r="L271" s="2" t="s">
        <v>117</v>
      </c>
      <c r="M271">
        <v>0.58666666666666667</v>
      </c>
      <c r="N271">
        <v>1.8680000000000001</v>
      </c>
      <c r="Q271" s="2">
        <f t="shared" si="6"/>
        <v>0.5049513986173112</v>
      </c>
      <c r="R271" s="2"/>
    </row>
    <row r="272" spans="1:26">
      <c r="A272" t="s">
        <v>69</v>
      </c>
      <c r="B272" t="s">
        <v>178</v>
      </c>
      <c r="C272" t="s">
        <v>30</v>
      </c>
      <c r="D272">
        <v>1</v>
      </c>
      <c r="E272"/>
      <c r="F272">
        <v>1</v>
      </c>
      <c r="G272" s="4" t="s">
        <v>109</v>
      </c>
      <c r="H272" t="s">
        <v>78</v>
      </c>
      <c r="I272" t="s">
        <v>33</v>
      </c>
      <c r="K272" t="s">
        <v>185</v>
      </c>
      <c r="L272" s="2" t="s">
        <v>117</v>
      </c>
      <c r="M272">
        <v>0.53866666666666674</v>
      </c>
      <c r="N272">
        <v>1.427</v>
      </c>
      <c r="Q272" s="2">
        <f t="shared" si="6"/>
        <v>0.32520263653530712</v>
      </c>
    </row>
    <row r="273" spans="1:18">
      <c r="A273" t="s">
        <v>69</v>
      </c>
      <c r="B273" t="s">
        <v>178</v>
      </c>
      <c r="C273" t="s">
        <v>30</v>
      </c>
      <c r="D273">
        <v>1</v>
      </c>
      <c r="E273"/>
      <c r="F273">
        <v>1</v>
      </c>
      <c r="G273" s="4" t="s">
        <v>109</v>
      </c>
      <c r="H273" t="s">
        <v>78</v>
      </c>
      <c r="I273" t="s">
        <v>33</v>
      </c>
      <c r="K273" t="s">
        <v>185</v>
      </c>
      <c r="L273" s="2" t="s">
        <v>117</v>
      </c>
      <c r="M273">
        <v>8.2333333333333328E-2</v>
      </c>
      <c r="N273">
        <v>1.391</v>
      </c>
      <c r="Q273" s="2">
        <f t="shared" si="6"/>
        <v>7.4057391068938268E-3</v>
      </c>
      <c r="R273" s="2"/>
    </row>
    <row r="274" spans="1:18">
      <c r="A274" t="s">
        <v>69</v>
      </c>
      <c r="B274" t="s">
        <v>178</v>
      </c>
      <c r="C274" t="s">
        <v>30</v>
      </c>
      <c r="D274">
        <v>1</v>
      </c>
      <c r="E274"/>
      <c r="F274">
        <v>1</v>
      </c>
      <c r="G274" s="4" t="s">
        <v>109</v>
      </c>
      <c r="H274" t="s">
        <v>78</v>
      </c>
      <c r="I274" t="s">
        <v>176</v>
      </c>
      <c r="K274" t="s">
        <v>190</v>
      </c>
      <c r="L274" s="2" t="s">
        <v>117</v>
      </c>
      <c r="M274">
        <v>0.13633333333333333</v>
      </c>
      <c r="N274">
        <v>2.371</v>
      </c>
      <c r="Q274" s="2">
        <f t="shared" si="6"/>
        <v>3.4611908099569461E-2</v>
      </c>
      <c r="R274" s="2"/>
    </row>
    <row r="275" spans="1:18">
      <c r="A275" t="s">
        <v>69</v>
      </c>
      <c r="B275" t="s">
        <v>178</v>
      </c>
      <c r="C275" t="s">
        <v>30</v>
      </c>
      <c r="D275">
        <v>1</v>
      </c>
      <c r="E275"/>
      <c r="F275">
        <v>1</v>
      </c>
      <c r="G275" s="4" t="s">
        <v>109</v>
      </c>
      <c r="H275" t="s">
        <v>78</v>
      </c>
      <c r="I275" t="s">
        <v>176</v>
      </c>
      <c r="K275" t="s">
        <v>190</v>
      </c>
      <c r="L275" s="2" t="s">
        <v>117</v>
      </c>
      <c r="M275">
        <v>0.13200000000000001</v>
      </c>
      <c r="N275">
        <v>5.5330000000000004</v>
      </c>
      <c r="Q275" s="2">
        <f t="shared" si="6"/>
        <v>7.5717874455472498E-2</v>
      </c>
      <c r="R275" s="2"/>
    </row>
    <row r="276" spans="1:18">
      <c r="A276" t="s">
        <v>69</v>
      </c>
      <c r="B276" t="s">
        <v>178</v>
      </c>
      <c r="C276" t="s">
        <v>30</v>
      </c>
      <c r="D276">
        <v>1</v>
      </c>
      <c r="E276"/>
      <c r="F276">
        <v>1</v>
      </c>
      <c r="G276" s="4" t="s">
        <v>109</v>
      </c>
      <c r="H276" t="s">
        <v>78</v>
      </c>
      <c r="I276" t="s">
        <v>176</v>
      </c>
      <c r="K276" t="s">
        <v>190</v>
      </c>
      <c r="L276" s="2" t="s">
        <v>117</v>
      </c>
      <c r="M276">
        <v>0.18499999999999997</v>
      </c>
      <c r="N276">
        <v>5.2539999999999996</v>
      </c>
      <c r="Q276" s="2">
        <f t="shared" si="6"/>
        <v>0.14122884475552683</v>
      </c>
      <c r="R276" s="2"/>
    </row>
    <row r="277" spans="1:18">
      <c r="A277" t="s">
        <v>69</v>
      </c>
      <c r="B277" t="s">
        <v>178</v>
      </c>
      <c r="C277" t="s">
        <v>30</v>
      </c>
      <c r="D277">
        <v>1</v>
      </c>
      <c r="E277"/>
      <c r="F277">
        <v>1</v>
      </c>
      <c r="G277" s="4" t="s">
        <v>109</v>
      </c>
      <c r="H277" t="s">
        <v>78</v>
      </c>
      <c r="I277" t="s">
        <v>176</v>
      </c>
      <c r="K277" t="s">
        <v>190</v>
      </c>
      <c r="L277" s="2" t="s">
        <v>117</v>
      </c>
      <c r="M277">
        <v>0.18766666666666668</v>
      </c>
      <c r="N277">
        <v>0.64600000000000002</v>
      </c>
      <c r="Q277" s="2">
        <f t="shared" si="6"/>
        <v>1.7868853145915117E-2</v>
      </c>
      <c r="R277" s="2"/>
    </row>
    <row r="278" spans="1:18">
      <c r="A278" t="s">
        <v>69</v>
      </c>
      <c r="B278" t="s">
        <v>178</v>
      </c>
      <c r="C278" t="s">
        <v>30</v>
      </c>
      <c r="D278">
        <v>1</v>
      </c>
      <c r="E278"/>
      <c r="F278">
        <v>1</v>
      </c>
      <c r="G278" s="4" t="s">
        <v>109</v>
      </c>
      <c r="H278" t="s">
        <v>78</v>
      </c>
      <c r="I278" t="s">
        <v>176</v>
      </c>
      <c r="K278" t="s">
        <v>190</v>
      </c>
      <c r="L278" s="2" t="s">
        <v>117</v>
      </c>
      <c r="M278">
        <v>0.125</v>
      </c>
      <c r="N278">
        <v>1.26</v>
      </c>
      <c r="Q278" s="2">
        <f t="shared" si="6"/>
        <v>1.5462526341887262E-2</v>
      </c>
      <c r="R278" s="2"/>
    </row>
    <row r="279" spans="1:18">
      <c r="A279" t="s">
        <v>69</v>
      </c>
      <c r="B279" t="s">
        <v>178</v>
      </c>
      <c r="C279" t="s">
        <v>30</v>
      </c>
      <c r="D279">
        <v>1</v>
      </c>
      <c r="E279"/>
      <c r="F279">
        <v>1</v>
      </c>
      <c r="G279" s="4" t="s">
        <v>109</v>
      </c>
      <c r="H279" t="s">
        <v>78</v>
      </c>
      <c r="I279" t="s">
        <v>176</v>
      </c>
      <c r="K279" t="s">
        <v>190</v>
      </c>
      <c r="L279" s="2" t="s">
        <v>117</v>
      </c>
      <c r="M279">
        <v>0.11933333333333333</v>
      </c>
      <c r="N279">
        <v>2.125</v>
      </c>
      <c r="Q279" s="2">
        <f t="shared" si="6"/>
        <v>2.376689018933888E-2</v>
      </c>
      <c r="R279" s="2"/>
    </row>
    <row r="280" spans="1:18">
      <c r="A280" t="s">
        <v>69</v>
      </c>
      <c r="B280" t="s">
        <v>178</v>
      </c>
      <c r="C280" t="s">
        <v>30</v>
      </c>
      <c r="D280">
        <v>1</v>
      </c>
      <c r="E280"/>
      <c r="F280">
        <v>2</v>
      </c>
      <c r="G280" s="4" t="s">
        <v>109</v>
      </c>
      <c r="H280" t="s">
        <v>78</v>
      </c>
      <c r="I280" t="s">
        <v>184</v>
      </c>
      <c r="K280" t="s">
        <v>174</v>
      </c>
      <c r="L280" s="2" t="s">
        <v>117</v>
      </c>
      <c r="M280">
        <v>0.43333333333333335</v>
      </c>
      <c r="N280">
        <v>14.532</v>
      </c>
      <c r="Q280" s="2">
        <f t="shared" si="6"/>
        <v>2.1431840363034449</v>
      </c>
      <c r="R280" s="2"/>
    </row>
    <row r="281" spans="1:18">
      <c r="A281" t="s">
        <v>69</v>
      </c>
      <c r="B281" t="s">
        <v>178</v>
      </c>
      <c r="C281" t="s">
        <v>30</v>
      </c>
      <c r="D281">
        <v>1</v>
      </c>
      <c r="E281"/>
      <c r="F281">
        <v>2</v>
      </c>
      <c r="G281" s="4" t="s">
        <v>109</v>
      </c>
      <c r="H281" t="s">
        <v>78</v>
      </c>
      <c r="I281" t="s">
        <v>184</v>
      </c>
      <c r="K281" t="s">
        <v>190</v>
      </c>
      <c r="L281" s="2" t="s">
        <v>117</v>
      </c>
      <c r="M281">
        <v>0.17400000000000002</v>
      </c>
      <c r="N281">
        <v>0.61499999999999999</v>
      </c>
      <c r="Q281" s="2">
        <f t="shared" si="6"/>
        <v>1.4623909598938006E-2</v>
      </c>
      <c r="R281" s="2"/>
    </row>
    <row r="282" spans="1:18">
      <c r="A282" t="s">
        <v>69</v>
      </c>
      <c r="B282" t="s">
        <v>178</v>
      </c>
      <c r="C282" t="s">
        <v>30</v>
      </c>
      <c r="D282">
        <v>1</v>
      </c>
      <c r="E282"/>
      <c r="F282">
        <v>2</v>
      </c>
      <c r="G282" s="4" t="s">
        <v>109</v>
      </c>
      <c r="H282" t="s">
        <v>78</v>
      </c>
      <c r="I282" t="s">
        <v>184</v>
      </c>
      <c r="K282" t="s">
        <v>174</v>
      </c>
      <c r="L282" s="2" t="s">
        <v>117</v>
      </c>
      <c r="M282">
        <v>9.799999999999999E-2</v>
      </c>
      <c r="N282">
        <v>1.679</v>
      </c>
      <c r="Q282" s="2">
        <f t="shared" si="6"/>
        <v>1.2664636490970806E-2</v>
      </c>
      <c r="R282" s="2"/>
    </row>
    <row r="283" spans="1:18">
      <c r="A283" t="s">
        <v>69</v>
      </c>
      <c r="B283" t="s">
        <v>178</v>
      </c>
      <c r="C283" t="s">
        <v>30</v>
      </c>
      <c r="D283">
        <v>1</v>
      </c>
      <c r="E283"/>
      <c r="F283">
        <v>2</v>
      </c>
      <c r="G283" s="4" t="s">
        <v>109</v>
      </c>
      <c r="H283" t="s">
        <v>78</v>
      </c>
      <c r="I283" t="s">
        <v>176</v>
      </c>
      <c r="K283" t="s">
        <v>190</v>
      </c>
      <c r="L283" s="2" t="s">
        <v>117</v>
      </c>
      <c r="M283">
        <v>0.13966666666666669</v>
      </c>
      <c r="N283">
        <v>2.7189999999999999</v>
      </c>
      <c r="Q283" s="2">
        <f t="shared" si="6"/>
        <v>4.1656677250634738E-2</v>
      </c>
      <c r="R283" s="2"/>
    </row>
    <row r="284" spans="1:18">
      <c r="A284" t="s">
        <v>69</v>
      </c>
      <c r="B284" t="s">
        <v>178</v>
      </c>
      <c r="C284" t="s">
        <v>30</v>
      </c>
      <c r="D284">
        <v>1</v>
      </c>
      <c r="E284"/>
      <c r="F284">
        <v>2</v>
      </c>
      <c r="G284" s="4" t="s">
        <v>109</v>
      </c>
      <c r="H284" t="s">
        <v>78</v>
      </c>
      <c r="I284" t="s">
        <v>176</v>
      </c>
      <c r="K284" t="s">
        <v>190</v>
      </c>
      <c r="L284" s="2" t="s">
        <v>117</v>
      </c>
      <c r="M284">
        <v>0.15666666666666665</v>
      </c>
      <c r="N284">
        <v>2.34</v>
      </c>
      <c r="Q284" s="2">
        <f t="shared" si="6"/>
        <v>4.5108558116569032E-2</v>
      </c>
      <c r="R284" s="2"/>
    </row>
    <row r="285" spans="1:18">
      <c r="A285" t="s">
        <v>69</v>
      </c>
      <c r="B285" t="s">
        <v>178</v>
      </c>
      <c r="C285" t="s">
        <v>30</v>
      </c>
      <c r="D285">
        <v>1</v>
      </c>
      <c r="E285"/>
      <c r="F285">
        <v>2</v>
      </c>
      <c r="G285" s="4" t="s">
        <v>109</v>
      </c>
      <c r="H285" t="s">
        <v>78</v>
      </c>
      <c r="I285" t="s">
        <v>176</v>
      </c>
      <c r="K285" t="s">
        <v>190</v>
      </c>
      <c r="L285" s="2" t="s">
        <v>117</v>
      </c>
      <c r="M285">
        <v>0.36400000000000005</v>
      </c>
      <c r="N285">
        <v>2.1440000000000001</v>
      </c>
      <c r="Q285" s="2">
        <f t="shared" si="6"/>
        <v>0.22310917468329786</v>
      </c>
      <c r="R285" s="2"/>
    </row>
    <row r="286" spans="1:18">
      <c r="A286" t="s">
        <v>69</v>
      </c>
      <c r="B286" t="s">
        <v>178</v>
      </c>
      <c r="C286" t="s">
        <v>30</v>
      </c>
      <c r="D286">
        <v>1</v>
      </c>
      <c r="E286"/>
      <c r="F286">
        <v>2</v>
      </c>
      <c r="G286" s="4" t="s">
        <v>109</v>
      </c>
      <c r="H286" t="s">
        <v>78</v>
      </c>
      <c r="I286" t="s">
        <v>176</v>
      </c>
      <c r="K286" t="s">
        <v>190</v>
      </c>
      <c r="L286" s="2" t="s">
        <v>117</v>
      </c>
      <c r="M286">
        <v>0.46966666666666668</v>
      </c>
      <c r="N286">
        <v>0.91</v>
      </c>
      <c r="Q286" s="2">
        <f t="shared" si="6"/>
        <v>0.15765608962414923</v>
      </c>
      <c r="R286" s="2"/>
    </row>
    <row r="287" spans="1:18">
      <c r="A287" t="s">
        <v>69</v>
      </c>
      <c r="B287" t="s">
        <v>178</v>
      </c>
      <c r="C287" t="s">
        <v>30</v>
      </c>
      <c r="D287">
        <v>1</v>
      </c>
      <c r="E287"/>
      <c r="F287">
        <v>2</v>
      </c>
      <c r="G287" s="4" t="s">
        <v>109</v>
      </c>
      <c r="H287" t="s">
        <v>78</v>
      </c>
      <c r="I287" t="s">
        <v>176</v>
      </c>
      <c r="K287" t="s">
        <v>190</v>
      </c>
      <c r="L287" s="2" t="s">
        <v>117</v>
      </c>
      <c r="M287">
        <v>0.3086666666666667</v>
      </c>
      <c r="N287">
        <v>1.63</v>
      </c>
      <c r="Q287" s="2">
        <f t="shared" si="6"/>
        <v>0.12197110257317183</v>
      </c>
      <c r="R287" s="2"/>
    </row>
    <row r="288" spans="1:18">
      <c r="A288" t="s">
        <v>69</v>
      </c>
      <c r="B288" t="s">
        <v>178</v>
      </c>
      <c r="C288" t="s">
        <v>30</v>
      </c>
      <c r="D288">
        <v>1</v>
      </c>
      <c r="E288"/>
      <c r="F288">
        <v>2</v>
      </c>
      <c r="G288" s="4" t="s">
        <v>109</v>
      </c>
      <c r="H288" t="s">
        <v>78</v>
      </c>
      <c r="I288" t="s">
        <v>176</v>
      </c>
      <c r="K288" t="s">
        <v>190</v>
      </c>
      <c r="L288" s="2" t="s">
        <v>117</v>
      </c>
      <c r="M288">
        <v>0.12566666666666668</v>
      </c>
      <c r="N288">
        <v>3.4319999999999999</v>
      </c>
      <c r="Q288" s="2">
        <f t="shared" si="6"/>
        <v>4.2567422255650085E-2</v>
      </c>
      <c r="R288" s="2"/>
    </row>
    <row r="289" spans="1:18">
      <c r="A289" t="s">
        <v>69</v>
      </c>
      <c r="B289" t="s">
        <v>178</v>
      </c>
      <c r="C289" t="s">
        <v>30</v>
      </c>
      <c r="D289">
        <v>1</v>
      </c>
      <c r="E289"/>
      <c r="F289">
        <v>2</v>
      </c>
      <c r="G289" s="4" t="s">
        <v>109</v>
      </c>
      <c r="H289" t="s">
        <v>78</v>
      </c>
      <c r="I289" t="s">
        <v>176</v>
      </c>
      <c r="K289" t="s">
        <v>190</v>
      </c>
      <c r="L289" s="2" t="s">
        <v>117</v>
      </c>
      <c r="M289">
        <v>0.18533333333333335</v>
      </c>
      <c r="N289">
        <v>1.72</v>
      </c>
      <c r="Q289" s="2">
        <f t="shared" si="6"/>
        <v>4.6400792913428648E-2</v>
      </c>
      <c r="R289" s="2"/>
    </row>
    <row r="290" spans="1:18">
      <c r="A290" t="s">
        <v>69</v>
      </c>
      <c r="B290" t="s">
        <v>178</v>
      </c>
      <c r="C290" t="s">
        <v>30</v>
      </c>
      <c r="D290">
        <v>1</v>
      </c>
      <c r="E290"/>
      <c r="F290">
        <v>2</v>
      </c>
      <c r="G290" s="4" t="s">
        <v>109</v>
      </c>
      <c r="H290" t="s">
        <v>78</v>
      </c>
      <c r="I290" t="s">
        <v>176</v>
      </c>
      <c r="K290" t="s">
        <v>190</v>
      </c>
      <c r="L290" s="2" t="s">
        <v>117</v>
      </c>
      <c r="M290">
        <v>0.156</v>
      </c>
      <c r="N290">
        <v>1.359</v>
      </c>
      <c r="Q290" s="2">
        <f t="shared" si="6"/>
        <v>2.5975178148334371E-2</v>
      </c>
      <c r="R290" s="2"/>
    </row>
    <row r="291" spans="1:18">
      <c r="A291" t="s">
        <v>69</v>
      </c>
      <c r="B291" t="s">
        <v>178</v>
      </c>
      <c r="C291" t="s">
        <v>30</v>
      </c>
      <c r="D291">
        <v>1</v>
      </c>
      <c r="E291"/>
      <c r="F291">
        <v>2</v>
      </c>
      <c r="G291" s="4" t="s">
        <v>109</v>
      </c>
      <c r="H291" t="s">
        <v>78</v>
      </c>
      <c r="I291" t="s">
        <v>176</v>
      </c>
      <c r="K291" t="s">
        <v>190</v>
      </c>
      <c r="L291" s="2" t="s">
        <v>117</v>
      </c>
      <c r="M291">
        <v>0.22866666666666668</v>
      </c>
      <c r="N291">
        <v>1.113</v>
      </c>
      <c r="Q291" s="2">
        <f t="shared" si="6"/>
        <v>4.5707847283970288E-2</v>
      </c>
      <c r="R291" s="2"/>
    </row>
    <row r="292" spans="1:18">
      <c r="A292" t="s">
        <v>69</v>
      </c>
      <c r="B292" t="s">
        <v>178</v>
      </c>
      <c r="C292" t="s">
        <v>30</v>
      </c>
      <c r="D292">
        <v>1</v>
      </c>
      <c r="E292"/>
      <c r="F292">
        <v>2</v>
      </c>
      <c r="G292" s="4" t="s">
        <v>109</v>
      </c>
      <c r="H292" t="s">
        <v>78</v>
      </c>
      <c r="I292" t="s">
        <v>176</v>
      </c>
      <c r="K292" t="s">
        <v>190</v>
      </c>
      <c r="L292" s="2" t="s">
        <v>117</v>
      </c>
      <c r="M292">
        <v>0.14899999999999999</v>
      </c>
      <c r="N292">
        <v>0.8</v>
      </c>
      <c r="Q292" s="2">
        <f t="shared" si="6"/>
        <v>1.3949299700469398E-2</v>
      </c>
      <c r="R292" s="2"/>
    </row>
    <row r="293" spans="1:18">
      <c r="A293" t="s">
        <v>69</v>
      </c>
      <c r="B293" t="s">
        <v>178</v>
      </c>
      <c r="C293" t="s">
        <v>30</v>
      </c>
      <c r="D293">
        <v>1</v>
      </c>
      <c r="E293"/>
      <c r="F293">
        <v>2</v>
      </c>
      <c r="G293" s="4" t="s">
        <v>109</v>
      </c>
      <c r="H293" t="s">
        <v>78</v>
      </c>
      <c r="I293" t="s">
        <v>176</v>
      </c>
      <c r="K293" t="s">
        <v>190</v>
      </c>
      <c r="L293" s="2" t="s">
        <v>117</v>
      </c>
      <c r="M293">
        <v>0.19799999999999998</v>
      </c>
      <c r="N293">
        <v>0.94299999999999995</v>
      </c>
      <c r="Q293" s="2">
        <f t="shared" si="6"/>
        <v>2.9035676870757046E-2</v>
      </c>
      <c r="R293" s="2"/>
    </row>
    <row r="294" spans="1:18">
      <c r="A294" t="s">
        <v>69</v>
      </c>
      <c r="B294" t="s">
        <v>178</v>
      </c>
      <c r="C294" t="s">
        <v>30</v>
      </c>
      <c r="D294">
        <v>1</v>
      </c>
      <c r="E294"/>
      <c r="F294">
        <v>2</v>
      </c>
      <c r="G294" s="4" t="s">
        <v>109</v>
      </c>
      <c r="H294" t="s">
        <v>78</v>
      </c>
      <c r="I294" t="s">
        <v>176</v>
      </c>
      <c r="K294" t="s">
        <v>190</v>
      </c>
      <c r="L294" s="2" t="s">
        <v>117</v>
      </c>
      <c r="M294">
        <v>0.28566666666666668</v>
      </c>
      <c r="N294">
        <v>1.9850000000000001</v>
      </c>
      <c r="Q294" s="2">
        <f t="shared" si="6"/>
        <v>0.12722414088694986</v>
      </c>
      <c r="R294" s="2"/>
    </row>
    <row r="295" spans="1:18">
      <c r="A295" t="s">
        <v>69</v>
      </c>
      <c r="B295" t="s">
        <v>178</v>
      </c>
      <c r="C295" t="s">
        <v>30</v>
      </c>
      <c r="D295">
        <v>1</v>
      </c>
      <c r="E295"/>
      <c r="F295">
        <v>2</v>
      </c>
      <c r="G295" s="4" t="s">
        <v>109</v>
      </c>
      <c r="H295" t="s">
        <v>78</v>
      </c>
      <c r="I295" t="s">
        <v>176</v>
      </c>
      <c r="K295" t="s">
        <v>190</v>
      </c>
      <c r="L295" s="2" t="s">
        <v>117</v>
      </c>
      <c r="M295">
        <v>0.22033333333333335</v>
      </c>
      <c r="N295">
        <v>1.617</v>
      </c>
      <c r="Q295" s="2">
        <f t="shared" si="6"/>
        <v>6.1653865520643183E-2</v>
      </c>
      <c r="R295" s="2"/>
    </row>
    <row r="296" spans="1:18">
      <c r="A296" t="s">
        <v>69</v>
      </c>
      <c r="B296" t="s">
        <v>178</v>
      </c>
      <c r="C296" t="s">
        <v>30</v>
      </c>
      <c r="D296">
        <v>1</v>
      </c>
      <c r="E296"/>
      <c r="F296">
        <v>2</v>
      </c>
      <c r="G296" s="4" t="s">
        <v>109</v>
      </c>
      <c r="H296" t="s">
        <v>78</v>
      </c>
      <c r="I296" t="s">
        <v>176</v>
      </c>
      <c r="K296" t="s">
        <v>190</v>
      </c>
      <c r="L296" s="2" t="s">
        <v>117</v>
      </c>
      <c r="M296">
        <v>0.156</v>
      </c>
      <c r="N296">
        <v>0.72199999999999998</v>
      </c>
      <c r="Q296" s="2">
        <f t="shared" si="6"/>
        <v>1.3799910686605897E-2</v>
      </c>
      <c r="R296" s="2"/>
    </row>
    <row r="297" spans="1:18">
      <c r="A297" t="s">
        <v>69</v>
      </c>
      <c r="B297" t="s">
        <v>178</v>
      </c>
      <c r="C297" t="s">
        <v>30</v>
      </c>
      <c r="D297">
        <v>1</v>
      </c>
      <c r="E297"/>
      <c r="F297">
        <v>2</v>
      </c>
      <c r="G297" s="4" t="s">
        <v>109</v>
      </c>
      <c r="H297" t="s">
        <v>78</v>
      </c>
      <c r="I297" t="s">
        <v>176</v>
      </c>
      <c r="K297" t="s">
        <v>190</v>
      </c>
      <c r="L297" s="2" t="s">
        <v>117</v>
      </c>
      <c r="M297">
        <v>0.10833333333333334</v>
      </c>
      <c r="N297">
        <v>1.4490000000000001</v>
      </c>
      <c r="Q297" s="2">
        <f t="shared" si="6"/>
        <v>1.3356186642425733E-2</v>
      </c>
      <c r="R297" s="2"/>
    </row>
    <row r="298" spans="1:18">
      <c r="A298" t="s">
        <v>69</v>
      </c>
      <c r="B298" t="s">
        <v>178</v>
      </c>
      <c r="C298" t="s">
        <v>30</v>
      </c>
      <c r="D298">
        <v>1</v>
      </c>
      <c r="E298"/>
      <c r="F298">
        <v>2</v>
      </c>
      <c r="G298" s="4" t="s">
        <v>109</v>
      </c>
      <c r="H298" t="s">
        <v>78</v>
      </c>
      <c r="I298" t="s">
        <v>176</v>
      </c>
      <c r="K298" t="s">
        <v>190</v>
      </c>
      <c r="L298" s="2" t="s">
        <v>117</v>
      </c>
      <c r="M298">
        <v>0.14666666666666664</v>
      </c>
      <c r="N298">
        <v>1.175</v>
      </c>
      <c r="Q298" s="2">
        <f t="shared" si="6"/>
        <v>1.9851374912183497E-2</v>
      </c>
      <c r="R298" s="2"/>
    </row>
    <row r="299" spans="1:18">
      <c r="A299" t="s">
        <v>69</v>
      </c>
      <c r="B299" t="s">
        <v>178</v>
      </c>
      <c r="C299" t="s">
        <v>30</v>
      </c>
      <c r="D299">
        <v>1</v>
      </c>
      <c r="E299"/>
      <c r="F299">
        <v>3</v>
      </c>
      <c r="G299" s="4" t="s">
        <v>109</v>
      </c>
      <c r="H299" t="s">
        <v>78</v>
      </c>
      <c r="I299" t="s">
        <v>176</v>
      </c>
      <c r="K299" t="s">
        <v>190</v>
      </c>
      <c r="L299" s="2" t="s">
        <v>117</v>
      </c>
      <c r="M299">
        <v>8.4000000000000005E-2</v>
      </c>
      <c r="N299">
        <v>0.32300000000000001</v>
      </c>
      <c r="Q299" s="2">
        <f t="shared" si="6"/>
        <v>1.7899915294211639E-3</v>
      </c>
      <c r="R299" s="2"/>
    </row>
    <row r="300" spans="1:18">
      <c r="A300" t="s">
        <v>69</v>
      </c>
      <c r="B300" t="s">
        <v>178</v>
      </c>
      <c r="C300" t="s">
        <v>30</v>
      </c>
      <c r="D300">
        <v>1</v>
      </c>
      <c r="E300"/>
      <c r="F300">
        <v>3</v>
      </c>
      <c r="G300" s="4" t="s">
        <v>109</v>
      </c>
      <c r="H300" t="s">
        <v>78</v>
      </c>
      <c r="I300" t="s">
        <v>176</v>
      </c>
      <c r="K300" t="s">
        <v>190</v>
      </c>
      <c r="L300" s="2" t="s">
        <v>117</v>
      </c>
      <c r="M300">
        <v>9.1000000000000011E-2</v>
      </c>
      <c r="N300">
        <v>0.79300000000000004</v>
      </c>
      <c r="Q300" s="2">
        <f t="shared" si="6"/>
        <v>5.1575785775377567E-3</v>
      </c>
      <c r="R300" s="2"/>
    </row>
    <row r="301" spans="1:18">
      <c r="A301" t="s">
        <v>69</v>
      </c>
      <c r="B301" t="s">
        <v>178</v>
      </c>
      <c r="C301" t="s">
        <v>30</v>
      </c>
      <c r="D301">
        <v>1</v>
      </c>
      <c r="E301"/>
      <c r="F301">
        <v>3</v>
      </c>
      <c r="G301" s="4" t="s">
        <v>109</v>
      </c>
      <c r="H301" t="s">
        <v>78</v>
      </c>
      <c r="I301" t="s">
        <v>181</v>
      </c>
      <c r="K301" t="s">
        <v>174</v>
      </c>
      <c r="L301" s="2" t="s">
        <v>117</v>
      </c>
      <c r="M301">
        <v>0.26466666666666666</v>
      </c>
      <c r="N301">
        <v>5.4240000000000004</v>
      </c>
      <c r="Q301" s="2">
        <f t="shared" si="6"/>
        <v>0.29840634799455257</v>
      </c>
      <c r="R301" s="2"/>
    </row>
    <row r="302" spans="1:18">
      <c r="A302" t="s">
        <v>69</v>
      </c>
      <c r="B302" t="s">
        <v>178</v>
      </c>
      <c r="C302" t="s">
        <v>30</v>
      </c>
      <c r="D302">
        <v>1</v>
      </c>
      <c r="E302"/>
      <c r="F302">
        <v>3</v>
      </c>
      <c r="G302" s="4" t="s">
        <v>109</v>
      </c>
      <c r="H302" t="s">
        <v>78</v>
      </c>
      <c r="I302" t="s">
        <v>181</v>
      </c>
      <c r="K302" t="s">
        <v>174</v>
      </c>
      <c r="L302" s="2" t="s">
        <v>117</v>
      </c>
      <c r="M302">
        <v>0.30299999999999999</v>
      </c>
      <c r="N302">
        <v>6.5659999999999998</v>
      </c>
      <c r="Q302" s="2">
        <f t="shared" si="6"/>
        <v>0.47345206681071761</v>
      </c>
      <c r="R302" s="2"/>
    </row>
    <row r="303" spans="1:18">
      <c r="A303" t="s">
        <v>69</v>
      </c>
      <c r="B303" t="s">
        <v>178</v>
      </c>
      <c r="C303" t="s">
        <v>30</v>
      </c>
      <c r="D303">
        <v>1</v>
      </c>
      <c r="E303"/>
      <c r="F303">
        <v>3</v>
      </c>
      <c r="G303" s="4" t="s">
        <v>109</v>
      </c>
      <c r="H303" t="s">
        <v>78</v>
      </c>
      <c r="I303" t="s">
        <v>181</v>
      </c>
      <c r="K303" t="s">
        <v>190</v>
      </c>
      <c r="L303" s="2" t="s">
        <v>117</v>
      </c>
      <c r="M303">
        <v>0.21199999999999999</v>
      </c>
      <c r="N303">
        <v>5.7560000000000002</v>
      </c>
      <c r="Q303" s="2">
        <f t="shared" si="6"/>
        <v>0.20318067018081018</v>
      </c>
      <c r="R303" s="2"/>
    </row>
    <row r="304" spans="1:18">
      <c r="A304" t="s">
        <v>69</v>
      </c>
      <c r="B304" t="s">
        <v>178</v>
      </c>
      <c r="C304" t="s">
        <v>30</v>
      </c>
      <c r="D304">
        <v>1</v>
      </c>
      <c r="E304"/>
      <c r="F304">
        <v>3</v>
      </c>
      <c r="G304" s="4" t="s">
        <v>109</v>
      </c>
      <c r="H304" t="s">
        <v>78</v>
      </c>
      <c r="I304" t="s">
        <v>184</v>
      </c>
      <c r="K304" t="s">
        <v>190</v>
      </c>
      <c r="L304" s="2" t="s">
        <v>117</v>
      </c>
      <c r="M304">
        <v>0.15266666666666667</v>
      </c>
      <c r="N304">
        <v>2.0129999999999999</v>
      </c>
      <c r="Q304" s="2">
        <f t="shared" si="6"/>
        <v>3.6848694230923823E-2</v>
      </c>
      <c r="R304" s="2"/>
    </row>
    <row r="305" spans="1:18">
      <c r="A305" t="s">
        <v>69</v>
      </c>
      <c r="B305" t="s">
        <v>178</v>
      </c>
      <c r="C305" t="s">
        <v>30</v>
      </c>
      <c r="D305">
        <v>1</v>
      </c>
      <c r="E305"/>
      <c r="F305">
        <v>3</v>
      </c>
      <c r="G305" s="4" t="s">
        <v>109</v>
      </c>
      <c r="H305" t="s">
        <v>78</v>
      </c>
      <c r="I305" t="s">
        <v>191</v>
      </c>
      <c r="K305" t="s">
        <v>174</v>
      </c>
      <c r="L305" s="4" t="s">
        <v>147</v>
      </c>
      <c r="M305">
        <v>1.3693333333333333</v>
      </c>
      <c r="N305">
        <v>2.2410000000000001</v>
      </c>
      <c r="O305">
        <f>N305/2</f>
        <v>1.1205000000000001</v>
      </c>
      <c r="P305">
        <f>M305/2</f>
        <v>0.68466666666666665</v>
      </c>
      <c r="Q305" s="2">
        <f>4/3*PI()*O305*P305^2</f>
        <v>2.2001831749442644</v>
      </c>
      <c r="R305" s="2"/>
    </row>
    <row r="306" spans="1:18">
      <c r="A306" t="s">
        <v>69</v>
      </c>
      <c r="B306" t="s">
        <v>177</v>
      </c>
      <c r="C306" t="s">
        <v>30</v>
      </c>
      <c r="D306">
        <v>1</v>
      </c>
      <c r="E306"/>
      <c r="F306">
        <v>3</v>
      </c>
      <c r="G306" s="4" t="s">
        <v>108</v>
      </c>
      <c r="H306" t="s">
        <v>78</v>
      </c>
      <c r="I306" t="s">
        <v>175</v>
      </c>
      <c r="K306" t="s">
        <v>190</v>
      </c>
      <c r="L306" s="2" t="s">
        <v>187</v>
      </c>
      <c r="M306">
        <v>0.18133333333333335</v>
      </c>
      <c r="N306">
        <v>1.373</v>
      </c>
      <c r="Q306" s="2">
        <f t="shared" ref="Q306:Q369" si="7">PI()*(M306^2)*N306/4</f>
        <v>3.5458120253624013E-2</v>
      </c>
      <c r="R306" s="2"/>
    </row>
    <row r="307" spans="1:18">
      <c r="A307" t="s">
        <v>69</v>
      </c>
      <c r="B307" t="s">
        <v>188</v>
      </c>
      <c r="C307" t="s">
        <v>30</v>
      </c>
      <c r="D307">
        <v>1</v>
      </c>
      <c r="E307"/>
      <c r="F307">
        <v>3</v>
      </c>
      <c r="G307" s="4" t="s">
        <v>189</v>
      </c>
      <c r="H307" t="s">
        <v>78</v>
      </c>
      <c r="I307" t="s">
        <v>192</v>
      </c>
      <c r="K307" t="s">
        <v>190</v>
      </c>
      <c r="L307" s="2" t="s">
        <v>117</v>
      </c>
      <c r="M307">
        <v>0.19633333333333333</v>
      </c>
      <c r="N307">
        <v>2.1120000000000001</v>
      </c>
      <c r="Q307" s="2">
        <f t="shared" si="7"/>
        <v>6.3939888611926787E-2</v>
      </c>
      <c r="R307" s="2"/>
    </row>
    <row r="308" spans="1:18">
      <c r="A308" t="s">
        <v>193</v>
      </c>
      <c r="B308" t="s">
        <v>164</v>
      </c>
      <c r="C308" t="s">
        <v>165</v>
      </c>
      <c r="D308">
        <v>2</v>
      </c>
      <c r="E308"/>
      <c r="F308">
        <v>1</v>
      </c>
      <c r="G308" s="4" t="s">
        <v>109</v>
      </c>
      <c r="H308" t="s">
        <v>78</v>
      </c>
      <c r="I308" t="s">
        <v>166</v>
      </c>
      <c r="K308" t="s">
        <v>174</v>
      </c>
      <c r="L308" s="2" t="s">
        <v>117</v>
      </c>
      <c r="M308">
        <v>0.3113333333333333</v>
      </c>
      <c r="N308">
        <v>6.056</v>
      </c>
      <c r="Q308" s="2">
        <f t="shared" si="7"/>
        <v>0.46102766913169718</v>
      </c>
      <c r="R308" s="2"/>
    </row>
    <row r="309" spans="1:18">
      <c r="A309" t="s">
        <v>193</v>
      </c>
      <c r="B309" t="s">
        <v>164</v>
      </c>
      <c r="C309" t="s">
        <v>165</v>
      </c>
      <c r="D309">
        <v>2</v>
      </c>
      <c r="E309"/>
      <c r="F309">
        <v>3</v>
      </c>
      <c r="G309" s="4" t="s">
        <v>109</v>
      </c>
      <c r="H309" t="s">
        <v>78</v>
      </c>
      <c r="I309" t="s">
        <v>173</v>
      </c>
      <c r="K309" t="s">
        <v>174</v>
      </c>
      <c r="L309" s="2" t="s">
        <v>117</v>
      </c>
      <c r="M309">
        <v>7.9333333333333325E-2</v>
      </c>
      <c r="N309">
        <v>0.93200000000000005</v>
      </c>
      <c r="Q309" s="2">
        <f t="shared" si="7"/>
        <v>4.6069892449884528E-3</v>
      </c>
      <c r="R309" s="2"/>
    </row>
    <row r="310" spans="1:18">
      <c r="A310" t="s">
        <v>193</v>
      </c>
      <c r="B310" t="s">
        <v>164</v>
      </c>
      <c r="C310" t="s">
        <v>165</v>
      </c>
      <c r="D310">
        <v>2</v>
      </c>
      <c r="E310"/>
      <c r="F310">
        <v>3</v>
      </c>
      <c r="G310" s="4" t="s">
        <v>109</v>
      </c>
      <c r="H310" t="s">
        <v>78</v>
      </c>
      <c r="I310" t="s">
        <v>184</v>
      </c>
      <c r="K310" t="s">
        <v>174</v>
      </c>
      <c r="L310" s="2" t="s">
        <v>117</v>
      </c>
      <c r="M310">
        <v>0.245</v>
      </c>
      <c r="N310">
        <v>5.9930000000000003</v>
      </c>
      <c r="Q310" s="2">
        <f t="shared" si="7"/>
        <v>0.28253114387428546</v>
      </c>
      <c r="R310" s="2"/>
    </row>
    <row r="311" spans="1:18">
      <c r="A311" t="s">
        <v>193</v>
      </c>
      <c r="B311" t="s">
        <v>164</v>
      </c>
      <c r="C311" t="s">
        <v>194</v>
      </c>
      <c r="D311">
        <v>1</v>
      </c>
      <c r="E311"/>
      <c r="F311">
        <v>1</v>
      </c>
      <c r="G311" s="4" t="s">
        <v>109</v>
      </c>
      <c r="H311" t="s">
        <v>78</v>
      </c>
      <c r="I311" t="s">
        <v>173</v>
      </c>
      <c r="K311" t="s">
        <v>174</v>
      </c>
      <c r="L311" s="2" t="s">
        <v>117</v>
      </c>
      <c r="M311">
        <v>0.10666666666666667</v>
      </c>
      <c r="N311">
        <v>1.7410000000000001</v>
      </c>
      <c r="Q311" s="2">
        <f t="shared" si="7"/>
        <v>1.5557725325937299E-2</v>
      </c>
      <c r="R311" s="2"/>
    </row>
    <row r="312" spans="1:18">
      <c r="A312" t="s">
        <v>193</v>
      </c>
      <c r="B312" t="s">
        <v>164</v>
      </c>
      <c r="C312" t="s">
        <v>194</v>
      </c>
      <c r="D312">
        <v>1</v>
      </c>
      <c r="E312"/>
      <c r="F312">
        <v>1</v>
      </c>
      <c r="G312" s="4" t="s">
        <v>109</v>
      </c>
      <c r="H312" t="s">
        <v>78</v>
      </c>
      <c r="I312" t="s">
        <v>173</v>
      </c>
      <c r="K312" t="s">
        <v>174</v>
      </c>
      <c r="L312" s="2" t="s">
        <v>117</v>
      </c>
      <c r="M312">
        <v>9.0666666666666673E-2</v>
      </c>
      <c r="N312">
        <v>1.2110000000000001</v>
      </c>
      <c r="Q312" s="2">
        <f t="shared" si="7"/>
        <v>7.8186059044316608E-3</v>
      </c>
      <c r="R312" s="2"/>
    </row>
    <row r="313" spans="1:18">
      <c r="A313" t="s">
        <v>193</v>
      </c>
      <c r="B313" t="s">
        <v>164</v>
      </c>
      <c r="C313" t="s">
        <v>194</v>
      </c>
      <c r="D313">
        <v>1</v>
      </c>
      <c r="E313"/>
      <c r="F313">
        <v>1</v>
      </c>
      <c r="G313" s="4" t="s">
        <v>109</v>
      </c>
      <c r="H313" t="s">
        <v>78</v>
      </c>
      <c r="I313" t="s">
        <v>173</v>
      </c>
      <c r="K313" t="s">
        <v>174</v>
      </c>
      <c r="L313" s="2" t="s">
        <v>117</v>
      </c>
      <c r="M313">
        <v>7.7333333333333337E-2</v>
      </c>
      <c r="N313">
        <v>1.3560000000000001</v>
      </c>
      <c r="Q313" s="2">
        <f t="shared" si="7"/>
        <v>6.3691727925034433E-3</v>
      </c>
      <c r="R313" s="2"/>
    </row>
    <row r="314" spans="1:18">
      <c r="A314" t="s">
        <v>193</v>
      </c>
      <c r="B314" t="s">
        <v>164</v>
      </c>
      <c r="C314" t="s">
        <v>194</v>
      </c>
      <c r="D314">
        <v>1</v>
      </c>
      <c r="E314"/>
      <c r="F314">
        <v>1</v>
      </c>
      <c r="G314" s="4" t="s">
        <v>109</v>
      </c>
      <c r="H314" t="s">
        <v>78</v>
      </c>
      <c r="I314" t="s">
        <v>173</v>
      </c>
      <c r="K314" t="s">
        <v>174</v>
      </c>
      <c r="L314" s="2" t="s">
        <v>117</v>
      </c>
      <c r="M314">
        <v>8.3000000000000004E-2</v>
      </c>
      <c r="N314">
        <v>0.76300000000000001</v>
      </c>
      <c r="Q314" s="2">
        <f t="shared" si="7"/>
        <v>4.1282938640531518E-3</v>
      </c>
      <c r="R314" s="2"/>
    </row>
    <row r="315" spans="1:18">
      <c r="A315" t="s">
        <v>193</v>
      </c>
      <c r="B315" t="s">
        <v>164</v>
      </c>
      <c r="C315" t="s">
        <v>194</v>
      </c>
      <c r="D315">
        <v>1</v>
      </c>
      <c r="E315"/>
      <c r="F315">
        <v>2</v>
      </c>
      <c r="G315" s="4" t="s">
        <v>109</v>
      </c>
      <c r="H315" t="s">
        <v>78</v>
      </c>
      <c r="I315" t="s">
        <v>166</v>
      </c>
      <c r="K315" t="s">
        <v>174</v>
      </c>
      <c r="L315" s="2" t="s">
        <v>117</v>
      </c>
      <c r="M315">
        <v>0.22700000000000001</v>
      </c>
      <c r="N315">
        <v>2.5939999999999999</v>
      </c>
      <c r="Q315" s="2">
        <f t="shared" si="7"/>
        <v>0.10498120840866824</v>
      </c>
      <c r="R315" s="2"/>
    </row>
    <row r="316" spans="1:18">
      <c r="A316" t="s">
        <v>75</v>
      </c>
      <c r="B316" t="s">
        <v>164</v>
      </c>
      <c r="C316" t="s">
        <v>20</v>
      </c>
      <c r="D316">
        <v>1</v>
      </c>
      <c r="E316"/>
      <c r="F316">
        <v>2</v>
      </c>
      <c r="G316" s="4" t="s">
        <v>109</v>
      </c>
      <c r="H316" t="s">
        <v>78</v>
      </c>
      <c r="I316" t="s">
        <v>173</v>
      </c>
      <c r="K316" t="s">
        <v>174</v>
      </c>
      <c r="L316" s="2" t="s">
        <v>117</v>
      </c>
      <c r="M316">
        <v>0.10899999999999999</v>
      </c>
      <c r="N316">
        <v>1.4019999999999999</v>
      </c>
      <c r="Q316" s="2">
        <f t="shared" si="7"/>
        <v>1.3082504442213762E-2</v>
      </c>
      <c r="R316" s="2"/>
    </row>
    <row r="317" spans="1:18">
      <c r="A317" t="s">
        <v>75</v>
      </c>
      <c r="B317" t="s">
        <v>164</v>
      </c>
      <c r="C317" t="s">
        <v>20</v>
      </c>
      <c r="D317">
        <v>1</v>
      </c>
      <c r="E317"/>
      <c r="F317">
        <v>3</v>
      </c>
      <c r="G317" s="4" t="s">
        <v>109</v>
      </c>
      <c r="H317" t="s">
        <v>78</v>
      </c>
      <c r="I317" t="s">
        <v>173</v>
      </c>
      <c r="K317" t="s">
        <v>174</v>
      </c>
      <c r="L317" s="2" t="s">
        <v>117</v>
      </c>
      <c r="M317">
        <v>9.1333333333333336E-2</v>
      </c>
      <c r="N317">
        <v>1.234</v>
      </c>
      <c r="Q317" s="2">
        <f t="shared" si="7"/>
        <v>8.0846953115322109E-3</v>
      </c>
      <c r="R317" s="2"/>
    </row>
    <row r="318" spans="1:18">
      <c r="A318" t="s">
        <v>75</v>
      </c>
      <c r="B318" t="s">
        <v>164</v>
      </c>
      <c r="C318" t="s">
        <v>20</v>
      </c>
      <c r="D318">
        <v>1</v>
      </c>
      <c r="E318"/>
      <c r="F318">
        <v>3</v>
      </c>
      <c r="G318" s="4" t="s">
        <v>109</v>
      </c>
      <c r="H318" t="s">
        <v>78</v>
      </c>
      <c r="I318" t="s">
        <v>173</v>
      </c>
      <c r="K318" t="s">
        <v>174</v>
      </c>
      <c r="L318" s="2" t="s">
        <v>117</v>
      </c>
      <c r="M318">
        <v>0.11533333333333333</v>
      </c>
      <c r="N318">
        <v>0.75900000000000001</v>
      </c>
      <c r="Q318" s="2">
        <f t="shared" si="7"/>
        <v>7.9294186039700308E-3</v>
      </c>
      <c r="R318" s="2"/>
    </row>
    <row r="319" spans="1:18">
      <c r="A319" t="s">
        <v>193</v>
      </c>
      <c r="B319" t="s">
        <v>164</v>
      </c>
      <c r="C319" t="s">
        <v>21</v>
      </c>
      <c r="D319">
        <v>1</v>
      </c>
      <c r="E319"/>
      <c r="F319">
        <v>1</v>
      </c>
      <c r="G319" s="4" t="s">
        <v>109</v>
      </c>
      <c r="H319" t="s">
        <v>78</v>
      </c>
      <c r="I319" t="s">
        <v>195</v>
      </c>
      <c r="K319" t="s">
        <v>174</v>
      </c>
      <c r="L319" s="2" t="s">
        <v>117</v>
      </c>
      <c r="M319">
        <v>0.152</v>
      </c>
      <c r="N319">
        <v>2.3420000000000001</v>
      </c>
      <c r="Q319" s="2">
        <f t="shared" si="7"/>
        <v>4.2497555329429337E-2</v>
      </c>
      <c r="R319" s="2"/>
    </row>
    <row r="320" spans="1:18">
      <c r="A320" t="s">
        <v>193</v>
      </c>
      <c r="B320" t="s">
        <v>164</v>
      </c>
      <c r="C320" t="s">
        <v>21</v>
      </c>
      <c r="D320">
        <v>1</v>
      </c>
      <c r="E320"/>
      <c r="F320">
        <v>1</v>
      </c>
      <c r="G320" s="4" t="s">
        <v>109</v>
      </c>
      <c r="H320" t="s">
        <v>78</v>
      </c>
      <c r="I320" t="s">
        <v>184</v>
      </c>
      <c r="K320" t="s">
        <v>168</v>
      </c>
      <c r="L320" s="2" t="s">
        <v>138</v>
      </c>
      <c r="M320">
        <v>0.16133333333333336</v>
      </c>
      <c r="N320">
        <v>1.36</v>
      </c>
      <c r="Q320" s="2">
        <f t="shared" si="7"/>
        <v>2.7802061749352496E-2</v>
      </c>
      <c r="R320" s="2"/>
    </row>
    <row r="321" spans="1:26">
      <c r="A321" t="s">
        <v>75</v>
      </c>
      <c r="B321" t="s">
        <v>170</v>
      </c>
      <c r="C321" t="s">
        <v>21</v>
      </c>
      <c r="D321">
        <v>1</v>
      </c>
      <c r="E321"/>
      <c r="F321">
        <v>2</v>
      </c>
      <c r="G321" s="4" t="s">
        <v>141</v>
      </c>
      <c r="H321" t="s">
        <v>78</v>
      </c>
      <c r="I321" t="s">
        <v>27</v>
      </c>
      <c r="K321" t="s">
        <v>168</v>
      </c>
      <c r="L321" s="2" t="s">
        <v>117</v>
      </c>
      <c r="M321">
        <v>0.25866666666666666</v>
      </c>
      <c r="N321">
        <v>6.0330000000000004</v>
      </c>
      <c r="Q321" s="2">
        <f t="shared" si="7"/>
        <v>0.31703275868430192</v>
      </c>
      <c r="R321" s="2"/>
    </row>
    <row r="322" spans="1:26">
      <c r="A322" t="s">
        <v>75</v>
      </c>
      <c r="B322" t="s">
        <v>164</v>
      </c>
      <c r="C322" t="s">
        <v>21</v>
      </c>
      <c r="D322">
        <v>1</v>
      </c>
      <c r="E322"/>
      <c r="F322">
        <v>2</v>
      </c>
      <c r="G322" s="4" t="s">
        <v>109</v>
      </c>
      <c r="H322" t="s">
        <v>78</v>
      </c>
      <c r="I322" t="s">
        <v>173</v>
      </c>
      <c r="K322" t="s">
        <v>174</v>
      </c>
      <c r="L322" s="2" t="s">
        <v>117</v>
      </c>
      <c r="M322">
        <v>9.9333333333333329E-2</v>
      </c>
      <c r="N322">
        <v>1.7549999999999999</v>
      </c>
      <c r="Q322" s="2">
        <f t="shared" si="7"/>
        <v>1.3600567207957662E-2</v>
      </c>
      <c r="R322" s="2"/>
    </row>
    <row r="323" spans="1:26">
      <c r="A323" t="s">
        <v>75</v>
      </c>
      <c r="B323" t="s">
        <v>164</v>
      </c>
      <c r="C323" t="s">
        <v>21</v>
      </c>
      <c r="D323">
        <v>1</v>
      </c>
      <c r="E323"/>
      <c r="F323">
        <v>2</v>
      </c>
      <c r="G323" s="4" t="s">
        <v>109</v>
      </c>
      <c r="H323" t="s">
        <v>78</v>
      </c>
      <c r="I323" t="s">
        <v>184</v>
      </c>
      <c r="K323" t="s">
        <v>174</v>
      </c>
      <c r="L323" s="2" t="s">
        <v>117</v>
      </c>
      <c r="M323">
        <v>0.31633333333333302</v>
      </c>
      <c r="N323">
        <v>3.871</v>
      </c>
      <c r="Q323" s="2">
        <f t="shared" si="7"/>
        <v>0.3042306519456624</v>
      </c>
      <c r="R323" s="2"/>
    </row>
    <row r="324" spans="1:26">
      <c r="A324" t="s">
        <v>75</v>
      </c>
      <c r="B324" t="s">
        <v>164</v>
      </c>
      <c r="C324" t="s">
        <v>21</v>
      </c>
      <c r="D324">
        <v>1</v>
      </c>
      <c r="E324"/>
      <c r="F324">
        <v>2</v>
      </c>
      <c r="G324" s="4" t="s">
        <v>109</v>
      </c>
      <c r="H324" t="s">
        <v>78</v>
      </c>
      <c r="I324" t="s">
        <v>184</v>
      </c>
      <c r="K324" t="s">
        <v>174</v>
      </c>
      <c r="L324" s="2" t="s">
        <v>117</v>
      </c>
      <c r="M324">
        <v>0.26133333333333336</v>
      </c>
      <c r="N324">
        <v>4.3970000000000002</v>
      </c>
      <c r="Q324" s="2">
        <f t="shared" si="7"/>
        <v>0.23585004471253485</v>
      </c>
      <c r="R324" s="2"/>
    </row>
    <row r="325" spans="1:26">
      <c r="A325" t="s">
        <v>75</v>
      </c>
      <c r="B325" t="s">
        <v>164</v>
      </c>
      <c r="C325" t="s">
        <v>21</v>
      </c>
      <c r="D325">
        <v>1</v>
      </c>
      <c r="E325"/>
      <c r="F325">
        <v>2</v>
      </c>
      <c r="G325" s="4" t="s">
        <v>109</v>
      </c>
      <c r="H325" t="s">
        <v>78</v>
      </c>
      <c r="I325" t="s">
        <v>184</v>
      </c>
      <c r="K325" t="s">
        <v>168</v>
      </c>
      <c r="L325" s="2" t="s">
        <v>117</v>
      </c>
      <c r="M325">
        <v>0.26999999999999996</v>
      </c>
      <c r="N325">
        <v>3.177</v>
      </c>
      <c r="Q325" s="2">
        <f t="shared" si="7"/>
        <v>0.18190080645678819</v>
      </c>
      <c r="R325" s="2"/>
    </row>
    <row r="326" spans="1:26">
      <c r="A326" t="s">
        <v>75</v>
      </c>
      <c r="B326" t="s">
        <v>164</v>
      </c>
      <c r="C326" t="s">
        <v>21</v>
      </c>
      <c r="D326">
        <v>1</v>
      </c>
      <c r="E326"/>
      <c r="F326">
        <v>2</v>
      </c>
      <c r="G326" s="4" t="s">
        <v>109</v>
      </c>
      <c r="H326" t="s">
        <v>78</v>
      </c>
      <c r="I326" t="s">
        <v>184</v>
      </c>
      <c r="K326" t="s">
        <v>168</v>
      </c>
      <c r="L326" s="2" t="s">
        <v>117</v>
      </c>
      <c r="M326">
        <v>0.14599999999999999</v>
      </c>
      <c r="N326">
        <v>0.51</v>
      </c>
      <c r="Q326" s="2">
        <f t="shared" si="7"/>
        <v>8.5381890979998043E-3</v>
      </c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t="s">
        <v>75</v>
      </c>
      <c r="B327" t="s">
        <v>164</v>
      </c>
      <c r="C327" t="s">
        <v>21</v>
      </c>
      <c r="D327">
        <v>1</v>
      </c>
      <c r="E327"/>
      <c r="F327">
        <v>2</v>
      </c>
      <c r="G327" s="4" t="s">
        <v>109</v>
      </c>
      <c r="H327" t="s">
        <v>78</v>
      </c>
      <c r="I327" t="s">
        <v>176</v>
      </c>
      <c r="K327" t="s">
        <v>168</v>
      </c>
      <c r="L327" s="2" t="s">
        <v>117</v>
      </c>
      <c r="M327">
        <v>0.13</v>
      </c>
      <c r="N327">
        <v>1.23</v>
      </c>
      <c r="Q327" s="2">
        <f t="shared" si="7"/>
        <v>1.6326071622542761E-2</v>
      </c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t="s">
        <v>75</v>
      </c>
      <c r="B328" t="s">
        <v>164</v>
      </c>
      <c r="C328" t="s">
        <v>21</v>
      </c>
      <c r="D328">
        <v>1</v>
      </c>
      <c r="E328"/>
      <c r="F328">
        <v>2</v>
      </c>
      <c r="G328" s="4" t="s">
        <v>109</v>
      </c>
      <c r="H328" t="s">
        <v>78</v>
      </c>
      <c r="I328" t="s">
        <v>176</v>
      </c>
      <c r="K328" t="s">
        <v>168</v>
      </c>
      <c r="L328" s="2" t="s">
        <v>117</v>
      </c>
      <c r="M328">
        <v>0.18366666666666667</v>
      </c>
      <c r="N328">
        <v>0.63600000000000001</v>
      </c>
      <c r="Q328" s="2">
        <f t="shared" si="7"/>
        <v>1.685030185826443E-2</v>
      </c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t="s">
        <v>75</v>
      </c>
      <c r="B329" t="s">
        <v>164</v>
      </c>
      <c r="C329" t="s">
        <v>21</v>
      </c>
      <c r="D329">
        <v>1</v>
      </c>
      <c r="E329"/>
      <c r="F329">
        <v>3</v>
      </c>
      <c r="G329" s="4" t="s">
        <v>109</v>
      </c>
      <c r="H329" t="s">
        <v>78</v>
      </c>
      <c r="I329" t="s">
        <v>36</v>
      </c>
      <c r="K329" t="s">
        <v>174</v>
      </c>
      <c r="L329" s="2" t="s">
        <v>117</v>
      </c>
      <c r="M329">
        <v>0.33600000000000002</v>
      </c>
      <c r="N329">
        <v>8.89</v>
      </c>
      <c r="Q329" s="2">
        <f t="shared" si="7"/>
        <v>0.78826128527822403</v>
      </c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t="s">
        <v>75</v>
      </c>
      <c r="B330" t="s">
        <v>164</v>
      </c>
      <c r="C330" t="s">
        <v>21</v>
      </c>
      <c r="D330">
        <v>1</v>
      </c>
      <c r="E330"/>
      <c r="F330">
        <v>3</v>
      </c>
      <c r="G330" s="4" t="s">
        <v>109</v>
      </c>
      <c r="H330" t="s">
        <v>78</v>
      </c>
      <c r="I330" t="s">
        <v>184</v>
      </c>
      <c r="K330" t="s">
        <v>174</v>
      </c>
      <c r="L330" s="2" t="s">
        <v>117</v>
      </c>
      <c r="M330">
        <v>0.77600000000000013</v>
      </c>
      <c r="N330">
        <v>4.5949999999999998</v>
      </c>
      <c r="Q330" s="2">
        <f t="shared" si="7"/>
        <v>2.1731957128110908</v>
      </c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t="s">
        <v>75</v>
      </c>
      <c r="B331" t="s">
        <v>164</v>
      </c>
      <c r="C331" t="s">
        <v>26</v>
      </c>
      <c r="D331">
        <v>1</v>
      </c>
      <c r="E331"/>
      <c r="F331">
        <v>2</v>
      </c>
      <c r="G331" s="4" t="s">
        <v>109</v>
      </c>
      <c r="H331" t="s">
        <v>78</v>
      </c>
      <c r="I331" t="s">
        <v>195</v>
      </c>
      <c r="K331" t="s">
        <v>174</v>
      </c>
      <c r="L331" s="2" t="s">
        <v>117</v>
      </c>
      <c r="M331">
        <v>0.13033333333333333</v>
      </c>
      <c r="N331">
        <v>2.8639999999999999</v>
      </c>
      <c r="Q331" s="2">
        <f t="shared" si="7"/>
        <v>3.8209723972777575E-2</v>
      </c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t="s">
        <v>75</v>
      </c>
      <c r="B332" t="s">
        <v>164</v>
      </c>
      <c r="C332" t="s">
        <v>26</v>
      </c>
      <c r="D332">
        <v>1</v>
      </c>
      <c r="E332"/>
      <c r="F332">
        <v>2</v>
      </c>
      <c r="G332" s="4" t="s">
        <v>109</v>
      </c>
      <c r="H332" t="s">
        <v>78</v>
      </c>
      <c r="I332" t="s">
        <v>195</v>
      </c>
      <c r="K332" t="s">
        <v>174</v>
      </c>
      <c r="L332" s="2" t="s">
        <v>117</v>
      </c>
      <c r="M332">
        <v>0.21299999999999999</v>
      </c>
      <c r="N332">
        <v>1.8759999999999999</v>
      </c>
      <c r="Q332" s="2">
        <f t="shared" si="7"/>
        <v>6.6847000120235492E-2</v>
      </c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t="s">
        <v>75</v>
      </c>
      <c r="B333" t="s">
        <v>164</v>
      </c>
      <c r="C333" t="s">
        <v>26</v>
      </c>
      <c r="D333">
        <v>1</v>
      </c>
      <c r="E333"/>
      <c r="F333">
        <v>3</v>
      </c>
      <c r="G333" s="4" t="s">
        <v>109</v>
      </c>
      <c r="H333" t="s">
        <v>78</v>
      </c>
      <c r="I333" t="s">
        <v>184</v>
      </c>
      <c r="K333" t="s">
        <v>174</v>
      </c>
      <c r="L333" s="2" t="s">
        <v>117</v>
      </c>
      <c r="M333">
        <v>0.17300000000000001</v>
      </c>
      <c r="N333">
        <v>3.5960000000000001</v>
      </c>
      <c r="Q333" s="2">
        <f t="shared" si="7"/>
        <v>8.4528229149830755E-2</v>
      </c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t="s">
        <v>193</v>
      </c>
      <c r="B334" t="s">
        <v>178</v>
      </c>
      <c r="C334" t="s">
        <v>179</v>
      </c>
      <c r="D334">
        <v>1</v>
      </c>
      <c r="E334"/>
      <c r="F334">
        <v>1</v>
      </c>
      <c r="G334" s="4" t="s">
        <v>196</v>
      </c>
      <c r="H334" t="s">
        <v>78</v>
      </c>
      <c r="I334" t="s">
        <v>48</v>
      </c>
      <c r="K334" t="s">
        <v>174</v>
      </c>
      <c r="L334" s="2" t="s">
        <v>117</v>
      </c>
      <c r="M334">
        <v>0.20033333333333334</v>
      </c>
      <c r="N334">
        <v>7.5819999999999999</v>
      </c>
      <c r="Q334" s="2">
        <f t="shared" si="7"/>
        <v>0.2389902018328148</v>
      </c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t="s">
        <v>193</v>
      </c>
      <c r="B335" t="s">
        <v>178</v>
      </c>
      <c r="C335" t="s">
        <v>179</v>
      </c>
      <c r="D335">
        <v>1</v>
      </c>
      <c r="E335"/>
      <c r="F335">
        <v>1</v>
      </c>
      <c r="G335" s="4" t="s">
        <v>197</v>
      </c>
      <c r="H335" t="s">
        <v>78</v>
      </c>
      <c r="I335" t="s">
        <v>98</v>
      </c>
      <c r="K335" t="s">
        <v>174</v>
      </c>
      <c r="L335" s="2" t="s">
        <v>117</v>
      </c>
      <c r="M335">
        <v>0.18699999999999997</v>
      </c>
      <c r="N335">
        <v>1.5229999999999999</v>
      </c>
      <c r="Q335" s="2">
        <f t="shared" si="7"/>
        <v>4.1828568096412479E-2</v>
      </c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t="s">
        <v>193</v>
      </c>
      <c r="B336" t="s">
        <v>178</v>
      </c>
      <c r="C336" t="s">
        <v>179</v>
      </c>
      <c r="D336">
        <v>1</v>
      </c>
      <c r="E336"/>
      <c r="F336">
        <v>1</v>
      </c>
      <c r="G336" s="4" t="s">
        <v>198</v>
      </c>
      <c r="H336" t="s">
        <v>78</v>
      </c>
      <c r="I336" t="s">
        <v>180</v>
      </c>
      <c r="K336" t="s">
        <v>183</v>
      </c>
      <c r="L336" s="2" t="s">
        <v>117</v>
      </c>
      <c r="M336">
        <v>0.11099999999999999</v>
      </c>
      <c r="N336">
        <v>3.9569999999999999</v>
      </c>
      <c r="Q336" s="2">
        <f t="shared" si="7"/>
        <v>3.8291456781717373E-2</v>
      </c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t="s">
        <v>193</v>
      </c>
      <c r="B337" t="s">
        <v>178</v>
      </c>
      <c r="C337" t="s">
        <v>179</v>
      </c>
      <c r="D337">
        <v>1</v>
      </c>
      <c r="E337"/>
      <c r="F337">
        <v>1</v>
      </c>
      <c r="G337" s="4" t="s">
        <v>199</v>
      </c>
      <c r="H337" t="s">
        <v>78</v>
      </c>
      <c r="I337" t="s">
        <v>200</v>
      </c>
      <c r="K337" t="s">
        <v>168</v>
      </c>
      <c r="L337" s="2" t="s">
        <v>138</v>
      </c>
      <c r="M337">
        <v>0.20166666666666666</v>
      </c>
      <c r="N337">
        <v>2.6160000000000001</v>
      </c>
      <c r="Q337" s="2">
        <f t="shared" si="7"/>
        <v>8.355950544152814E-2</v>
      </c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t="s">
        <v>201</v>
      </c>
      <c r="B338" t="s">
        <v>202</v>
      </c>
      <c r="C338" t="s">
        <v>203</v>
      </c>
      <c r="D338">
        <v>1</v>
      </c>
      <c r="E338"/>
      <c r="F338">
        <v>1</v>
      </c>
      <c r="G338" s="4" t="s">
        <v>204</v>
      </c>
      <c r="H338" t="s">
        <v>78</v>
      </c>
      <c r="I338" t="s">
        <v>205</v>
      </c>
      <c r="K338" t="s">
        <v>206</v>
      </c>
      <c r="L338" s="2" t="s">
        <v>138</v>
      </c>
      <c r="M338">
        <v>0.16300000000000001</v>
      </c>
      <c r="N338">
        <v>2.149</v>
      </c>
      <c r="Q338" s="2">
        <f t="shared" si="7"/>
        <v>4.4843706933306318E-2</v>
      </c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t="s">
        <v>201</v>
      </c>
      <c r="B339" t="s">
        <v>202</v>
      </c>
      <c r="C339" t="s">
        <v>203</v>
      </c>
      <c r="D339">
        <v>1</v>
      </c>
      <c r="E339"/>
      <c r="F339">
        <v>1</v>
      </c>
      <c r="G339" s="4" t="s">
        <v>207</v>
      </c>
      <c r="H339" t="s">
        <v>78</v>
      </c>
      <c r="I339" t="s">
        <v>205</v>
      </c>
      <c r="K339" t="s">
        <v>168</v>
      </c>
      <c r="L339" s="2" t="s">
        <v>117</v>
      </c>
      <c r="M339">
        <v>0.19800000000000001</v>
      </c>
      <c r="N339">
        <v>0.56499999999999995</v>
      </c>
      <c r="Q339" s="2">
        <f t="shared" si="7"/>
        <v>1.7396773522775962E-2</v>
      </c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t="s">
        <v>193</v>
      </c>
      <c r="B340" t="s">
        <v>178</v>
      </c>
      <c r="C340" t="s">
        <v>30</v>
      </c>
      <c r="D340">
        <v>1</v>
      </c>
      <c r="E340"/>
      <c r="F340">
        <v>1</v>
      </c>
      <c r="G340" s="4" t="s">
        <v>208</v>
      </c>
      <c r="H340" t="s">
        <v>78</v>
      </c>
      <c r="I340" t="s">
        <v>36</v>
      </c>
      <c r="K340" t="s">
        <v>174</v>
      </c>
      <c r="L340" s="2" t="s">
        <v>117</v>
      </c>
      <c r="M340">
        <v>0.14466666666666664</v>
      </c>
      <c r="N340">
        <v>1.4339999999999999</v>
      </c>
      <c r="Q340" s="2">
        <f t="shared" si="7"/>
        <v>2.357089006340576E-2</v>
      </c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t="s">
        <v>193</v>
      </c>
      <c r="B341" t="s">
        <v>178</v>
      </c>
      <c r="C341" t="s">
        <v>30</v>
      </c>
      <c r="D341">
        <v>1</v>
      </c>
      <c r="E341"/>
      <c r="F341">
        <v>1</v>
      </c>
      <c r="G341" s="4" t="s">
        <v>209</v>
      </c>
      <c r="H341" t="s">
        <v>78</v>
      </c>
      <c r="I341" t="s">
        <v>210</v>
      </c>
      <c r="K341" t="s">
        <v>174</v>
      </c>
      <c r="L341" s="2" t="s">
        <v>117</v>
      </c>
      <c r="M341">
        <v>0.16</v>
      </c>
      <c r="N341">
        <v>10.582000000000001</v>
      </c>
      <c r="Q341" s="2">
        <f t="shared" si="7"/>
        <v>0.21276373414583805</v>
      </c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t="s">
        <v>75</v>
      </c>
      <c r="B342" t="s">
        <v>178</v>
      </c>
      <c r="C342" t="s">
        <v>30</v>
      </c>
      <c r="D342">
        <v>1</v>
      </c>
      <c r="E342"/>
      <c r="F342">
        <v>1</v>
      </c>
      <c r="G342" s="4" t="s">
        <v>211</v>
      </c>
      <c r="H342" t="s">
        <v>78</v>
      </c>
      <c r="I342" t="s">
        <v>210</v>
      </c>
      <c r="K342" t="s">
        <v>168</v>
      </c>
      <c r="L342" s="2" t="s">
        <v>117</v>
      </c>
      <c r="M342">
        <v>9.6000000000000016E-2</v>
      </c>
      <c r="N342">
        <v>9.4499999999999993</v>
      </c>
      <c r="Q342" s="2">
        <f t="shared" si="7"/>
        <v>6.8401268528079873E-2</v>
      </c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t="s">
        <v>75</v>
      </c>
      <c r="B343" t="s">
        <v>178</v>
      </c>
      <c r="C343" t="s">
        <v>30</v>
      </c>
      <c r="D343">
        <v>1</v>
      </c>
      <c r="E343"/>
      <c r="F343">
        <v>1</v>
      </c>
      <c r="G343" s="4" t="s">
        <v>212</v>
      </c>
      <c r="H343" t="s">
        <v>78</v>
      </c>
      <c r="I343" t="s">
        <v>210</v>
      </c>
      <c r="K343" t="s">
        <v>168</v>
      </c>
      <c r="L343" s="2" t="s">
        <v>117</v>
      </c>
      <c r="M343">
        <v>0.10866666666666668</v>
      </c>
      <c r="N343">
        <v>8.5229999999999997</v>
      </c>
      <c r="Q343" s="2">
        <f t="shared" si="7"/>
        <v>7.904511952692618E-2</v>
      </c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t="s">
        <v>75</v>
      </c>
      <c r="B344" t="s">
        <v>178</v>
      </c>
      <c r="C344" t="s">
        <v>30</v>
      </c>
      <c r="D344">
        <v>1</v>
      </c>
      <c r="E344"/>
      <c r="F344">
        <v>1</v>
      </c>
      <c r="G344" s="4" t="s">
        <v>213</v>
      </c>
      <c r="H344" t="s">
        <v>78</v>
      </c>
      <c r="I344" t="s">
        <v>214</v>
      </c>
      <c r="K344" t="s">
        <v>183</v>
      </c>
      <c r="L344" s="2" t="s">
        <v>117</v>
      </c>
      <c r="M344">
        <v>0.18533333333333335</v>
      </c>
      <c r="N344">
        <v>2.819</v>
      </c>
      <c r="Q344" s="2">
        <f t="shared" si="7"/>
        <v>7.604874140869497E-2</v>
      </c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t="s">
        <v>193</v>
      </c>
      <c r="B345" t="s">
        <v>178</v>
      </c>
      <c r="C345" t="s">
        <v>30</v>
      </c>
      <c r="D345">
        <v>1</v>
      </c>
      <c r="E345"/>
      <c r="F345">
        <v>1</v>
      </c>
      <c r="G345" s="4" t="s">
        <v>215</v>
      </c>
      <c r="H345" t="s">
        <v>78</v>
      </c>
      <c r="I345" t="s">
        <v>214</v>
      </c>
      <c r="K345" t="s">
        <v>183</v>
      </c>
      <c r="L345" s="2" t="s">
        <v>117</v>
      </c>
      <c r="M345">
        <v>0.13600000000000001</v>
      </c>
      <c r="N345">
        <v>2.5619999999999998</v>
      </c>
      <c r="Q345" s="2">
        <f t="shared" si="7"/>
        <v>3.721746799017036E-2</v>
      </c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t="s">
        <v>193</v>
      </c>
      <c r="B346" t="s">
        <v>178</v>
      </c>
      <c r="C346" t="s">
        <v>30</v>
      </c>
      <c r="D346">
        <v>1</v>
      </c>
      <c r="E346"/>
      <c r="F346">
        <v>1</v>
      </c>
      <c r="G346" s="4" t="s">
        <v>216</v>
      </c>
      <c r="H346" t="s">
        <v>78</v>
      </c>
      <c r="I346" t="s">
        <v>173</v>
      </c>
      <c r="K346" t="s">
        <v>174</v>
      </c>
      <c r="L346" s="2" t="s">
        <v>117</v>
      </c>
      <c r="M346">
        <v>0.19333333333333333</v>
      </c>
      <c r="N346">
        <v>7.2469999999999999</v>
      </c>
      <c r="Q346" s="2">
        <f t="shared" si="7"/>
        <v>0.21274610632039284</v>
      </c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t="s">
        <v>75</v>
      </c>
      <c r="B347" t="s">
        <v>178</v>
      </c>
      <c r="C347" t="s">
        <v>30</v>
      </c>
      <c r="D347">
        <v>1</v>
      </c>
      <c r="E347"/>
      <c r="F347">
        <v>1</v>
      </c>
      <c r="G347" s="4" t="s">
        <v>217</v>
      </c>
      <c r="H347" t="s">
        <v>78</v>
      </c>
      <c r="I347" t="s">
        <v>173</v>
      </c>
      <c r="K347" t="s">
        <v>183</v>
      </c>
      <c r="L347" s="2" t="s">
        <v>117</v>
      </c>
      <c r="M347">
        <v>9.5333333333333339E-2</v>
      </c>
      <c r="N347">
        <v>5.4619999999999997</v>
      </c>
      <c r="Q347" s="2">
        <f t="shared" si="7"/>
        <v>3.8988015853592607E-2</v>
      </c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t="s">
        <v>75</v>
      </c>
      <c r="B348" t="s">
        <v>178</v>
      </c>
      <c r="C348" t="s">
        <v>30</v>
      </c>
      <c r="D348">
        <v>1</v>
      </c>
      <c r="E348"/>
      <c r="F348">
        <v>1</v>
      </c>
      <c r="G348" s="4" t="s">
        <v>218</v>
      </c>
      <c r="H348" t="s">
        <v>78</v>
      </c>
      <c r="I348" t="s">
        <v>173</v>
      </c>
      <c r="K348" t="s">
        <v>183</v>
      </c>
      <c r="L348" s="2" t="s">
        <v>117</v>
      </c>
      <c r="M348">
        <v>9.2000000000000012E-2</v>
      </c>
      <c r="N348">
        <v>6.15</v>
      </c>
      <c r="Q348" s="2">
        <f t="shared" si="7"/>
        <v>4.088280183822543E-2</v>
      </c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t="s">
        <v>75</v>
      </c>
      <c r="B349" t="s">
        <v>178</v>
      </c>
      <c r="C349" t="s">
        <v>30</v>
      </c>
      <c r="D349">
        <v>1</v>
      </c>
      <c r="E349"/>
      <c r="F349">
        <v>1</v>
      </c>
      <c r="G349" s="4" t="s">
        <v>219</v>
      </c>
      <c r="H349" t="s">
        <v>78</v>
      </c>
      <c r="I349" t="s">
        <v>173</v>
      </c>
      <c r="K349" t="s">
        <v>183</v>
      </c>
      <c r="L349" s="2" t="s">
        <v>117</v>
      </c>
      <c r="M349">
        <v>0.11599999999999999</v>
      </c>
      <c r="N349">
        <v>4.1909999999999998</v>
      </c>
      <c r="Q349" s="2">
        <f t="shared" si="7"/>
        <v>4.4291819424859373E-2</v>
      </c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t="s">
        <v>75</v>
      </c>
      <c r="B350" t="s">
        <v>178</v>
      </c>
      <c r="C350" t="s">
        <v>30</v>
      </c>
      <c r="D350">
        <v>1</v>
      </c>
      <c r="E350"/>
      <c r="F350">
        <v>1</v>
      </c>
      <c r="G350" s="4" t="s">
        <v>220</v>
      </c>
      <c r="H350" t="s">
        <v>78</v>
      </c>
      <c r="I350" t="s">
        <v>173</v>
      </c>
      <c r="K350" t="s">
        <v>174</v>
      </c>
      <c r="L350" s="2" t="s">
        <v>117</v>
      </c>
      <c r="M350">
        <v>0.16366666666666665</v>
      </c>
      <c r="N350">
        <v>2.2000000000000002</v>
      </c>
      <c r="Q350" s="2">
        <f t="shared" si="7"/>
        <v>4.628422935400494E-2</v>
      </c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t="s">
        <v>75</v>
      </c>
      <c r="B351" t="s">
        <v>178</v>
      </c>
      <c r="C351" t="s">
        <v>30</v>
      </c>
      <c r="D351">
        <v>1</v>
      </c>
      <c r="E351"/>
      <c r="F351">
        <v>1</v>
      </c>
      <c r="G351" s="4" t="s">
        <v>221</v>
      </c>
      <c r="H351" t="s">
        <v>78</v>
      </c>
      <c r="I351" t="s">
        <v>173</v>
      </c>
      <c r="K351" t="s">
        <v>174</v>
      </c>
      <c r="L351" s="2" t="s">
        <v>117</v>
      </c>
      <c r="M351">
        <v>9.3000000000000013E-2</v>
      </c>
      <c r="N351">
        <v>2.0939999999999999</v>
      </c>
      <c r="Q351" s="2">
        <f t="shared" si="7"/>
        <v>1.4224350849680168E-2</v>
      </c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t="s">
        <v>75</v>
      </c>
      <c r="B352" t="s">
        <v>178</v>
      </c>
      <c r="C352" t="s">
        <v>30</v>
      </c>
      <c r="D352">
        <v>1</v>
      </c>
      <c r="E352"/>
      <c r="F352">
        <v>1</v>
      </c>
      <c r="G352" s="4" t="s">
        <v>222</v>
      </c>
      <c r="H352" t="s">
        <v>78</v>
      </c>
      <c r="I352" t="s">
        <v>43</v>
      </c>
      <c r="K352" t="s">
        <v>168</v>
      </c>
      <c r="L352" s="2" t="s">
        <v>117</v>
      </c>
      <c r="M352">
        <v>9.7000000000000017E-2</v>
      </c>
      <c r="N352">
        <v>0.96099999999999997</v>
      </c>
      <c r="Q352" s="2">
        <f t="shared" si="7"/>
        <v>7.1016086779497351E-3</v>
      </c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t="s">
        <v>75</v>
      </c>
      <c r="B353" t="s">
        <v>178</v>
      </c>
      <c r="C353" t="s">
        <v>30</v>
      </c>
      <c r="D353">
        <v>1</v>
      </c>
      <c r="E353"/>
      <c r="F353">
        <v>1</v>
      </c>
      <c r="G353" s="4" t="s">
        <v>223</v>
      </c>
      <c r="H353" t="s">
        <v>78</v>
      </c>
      <c r="I353" t="s">
        <v>184</v>
      </c>
      <c r="K353" t="s">
        <v>174</v>
      </c>
      <c r="L353" s="2" t="s">
        <v>117</v>
      </c>
      <c r="M353">
        <v>0.08</v>
      </c>
      <c r="N353">
        <v>1.2010000000000001</v>
      </c>
      <c r="Q353" s="2">
        <f t="shared" si="7"/>
        <v>6.036884443138147E-3</v>
      </c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t="s">
        <v>75</v>
      </c>
      <c r="B354" t="s">
        <v>178</v>
      </c>
      <c r="C354" t="s">
        <v>30</v>
      </c>
      <c r="D354">
        <v>1</v>
      </c>
      <c r="E354"/>
      <c r="F354">
        <v>1</v>
      </c>
      <c r="G354" s="4" t="s">
        <v>224</v>
      </c>
      <c r="H354" t="s">
        <v>78</v>
      </c>
      <c r="I354" t="s">
        <v>225</v>
      </c>
      <c r="K354" t="s">
        <v>183</v>
      </c>
      <c r="L354" s="2" t="s">
        <v>117</v>
      </c>
      <c r="M354">
        <v>0.15466666666666665</v>
      </c>
      <c r="N354">
        <v>1.4810000000000001</v>
      </c>
      <c r="Q354" s="2">
        <f t="shared" si="7"/>
        <v>2.7825206211497328E-2</v>
      </c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t="s">
        <v>75</v>
      </c>
      <c r="B355" t="s">
        <v>178</v>
      </c>
      <c r="C355" t="s">
        <v>30</v>
      </c>
      <c r="D355">
        <v>1</v>
      </c>
      <c r="E355"/>
      <c r="F355">
        <v>1</v>
      </c>
      <c r="G355" s="4" t="s">
        <v>226</v>
      </c>
      <c r="H355" t="s">
        <v>78</v>
      </c>
      <c r="I355" t="s">
        <v>225</v>
      </c>
      <c r="K355" t="s">
        <v>183</v>
      </c>
      <c r="L355" s="2" t="s">
        <v>117</v>
      </c>
      <c r="M355">
        <v>0.13333333333333333</v>
      </c>
      <c r="N355">
        <v>1.6339999999999999</v>
      </c>
      <c r="Q355" s="2">
        <f t="shared" si="7"/>
        <v>2.2814943982069874E-2</v>
      </c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t="s">
        <v>75</v>
      </c>
      <c r="B356" t="s">
        <v>178</v>
      </c>
      <c r="C356" t="s">
        <v>30</v>
      </c>
      <c r="D356">
        <v>1</v>
      </c>
      <c r="E356"/>
      <c r="F356">
        <v>1</v>
      </c>
      <c r="G356" s="4" t="s">
        <v>227</v>
      </c>
      <c r="H356" t="s">
        <v>78</v>
      </c>
      <c r="I356" t="s">
        <v>176</v>
      </c>
      <c r="K356" t="s">
        <v>168</v>
      </c>
      <c r="L356" s="2" t="s">
        <v>117</v>
      </c>
      <c r="M356">
        <v>7.9333333333333325E-2</v>
      </c>
      <c r="N356">
        <v>0.84</v>
      </c>
      <c r="Q356" s="2">
        <f t="shared" si="7"/>
        <v>4.1522220662986052E-3</v>
      </c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t="s">
        <v>75</v>
      </c>
      <c r="B357" t="s">
        <v>178</v>
      </c>
      <c r="C357" t="s">
        <v>30</v>
      </c>
      <c r="D357">
        <v>1</v>
      </c>
      <c r="E357"/>
      <c r="F357">
        <v>1</v>
      </c>
      <c r="G357" s="4" t="s">
        <v>228</v>
      </c>
      <c r="H357" t="s">
        <v>78</v>
      </c>
      <c r="I357" t="s">
        <v>98</v>
      </c>
      <c r="K357" t="s">
        <v>174</v>
      </c>
      <c r="L357" s="2" t="s">
        <v>117</v>
      </c>
      <c r="M357">
        <v>0.11566666666666665</v>
      </c>
      <c r="N357">
        <v>1.546</v>
      </c>
      <c r="Q357" s="2">
        <f t="shared" si="7"/>
        <v>1.6244853947531675E-2</v>
      </c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t="s">
        <v>75</v>
      </c>
      <c r="B358" t="s">
        <v>178</v>
      </c>
      <c r="C358" t="s">
        <v>30</v>
      </c>
      <c r="D358">
        <v>1</v>
      </c>
      <c r="E358"/>
      <c r="F358">
        <v>2</v>
      </c>
      <c r="G358" s="4" t="s">
        <v>229</v>
      </c>
      <c r="H358" t="s">
        <v>78</v>
      </c>
      <c r="I358" t="s">
        <v>230</v>
      </c>
      <c r="K358" t="s">
        <v>174</v>
      </c>
      <c r="L358" s="2" t="s">
        <v>117</v>
      </c>
      <c r="M358">
        <v>0.15</v>
      </c>
      <c r="N358">
        <v>7.4149999999999991</v>
      </c>
      <c r="Q358" s="2">
        <f t="shared" si="7"/>
        <v>0.13103386608582177</v>
      </c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t="s">
        <v>75</v>
      </c>
      <c r="B359" t="s">
        <v>178</v>
      </c>
      <c r="C359" t="s">
        <v>30</v>
      </c>
      <c r="D359">
        <v>1</v>
      </c>
      <c r="E359"/>
      <c r="F359">
        <v>2</v>
      </c>
      <c r="G359" s="4" t="s">
        <v>231</v>
      </c>
      <c r="H359" t="s">
        <v>78</v>
      </c>
      <c r="I359" t="s">
        <v>230</v>
      </c>
      <c r="K359" t="s">
        <v>174</v>
      </c>
      <c r="L359" s="2" t="s">
        <v>117</v>
      </c>
      <c r="M359">
        <v>0.15666666666666668</v>
      </c>
      <c r="N359">
        <v>8.5670000000000002</v>
      </c>
      <c r="Q359" s="2">
        <f t="shared" si="7"/>
        <v>0.16514744332677225</v>
      </c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t="s">
        <v>75</v>
      </c>
      <c r="B360" t="s">
        <v>178</v>
      </c>
      <c r="C360" t="s">
        <v>30</v>
      </c>
      <c r="D360">
        <v>1</v>
      </c>
      <c r="E360"/>
      <c r="F360">
        <v>2</v>
      </c>
      <c r="G360" s="4" t="s">
        <v>232</v>
      </c>
      <c r="H360" t="s">
        <v>78</v>
      </c>
      <c r="I360" t="s">
        <v>230</v>
      </c>
      <c r="K360" t="s">
        <v>174</v>
      </c>
      <c r="L360" s="2" t="s">
        <v>117</v>
      </c>
      <c r="M360">
        <v>0.17666666666666667</v>
      </c>
      <c r="N360">
        <v>7.7759999999999998</v>
      </c>
      <c r="Q360" s="2">
        <f t="shared" si="7"/>
        <v>0.19061424930096854</v>
      </c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t="s">
        <v>75</v>
      </c>
      <c r="B361" t="s">
        <v>178</v>
      </c>
      <c r="C361" t="s">
        <v>30</v>
      </c>
      <c r="D361">
        <v>1</v>
      </c>
      <c r="E361"/>
      <c r="F361">
        <v>2</v>
      </c>
      <c r="G361" s="4" t="s">
        <v>233</v>
      </c>
      <c r="H361" t="s">
        <v>78</v>
      </c>
      <c r="I361" t="s">
        <v>230</v>
      </c>
      <c r="K361" t="s">
        <v>174</v>
      </c>
      <c r="L361" s="2" t="s">
        <v>117</v>
      </c>
      <c r="M361">
        <v>0.12766666666666668</v>
      </c>
      <c r="N361">
        <v>8.5690000000000008</v>
      </c>
      <c r="Q361" s="2">
        <f t="shared" si="7"/>
        <v>0.10969202720359142</v>
      </c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t="s">
        <v>75</v>
      </c>
      <c r="B362" t="s">
        <v>178</v>
      </c>
      <c r="C362" t="s">
        <v>30</v>
      </c>
      <c r="D362">
        <v>1</v>
      </c>
      <c r="E362"/>
      <c r="F362">
        <v>2</v>
      </c>
      <c r="G362" s="4" t="s">
        <v>234</v>
      </c>
      <c r="H362" t="s">
        <v>78</v>
      </c>
      <c r="I362" t="s">
        <v>200</v>
      </c>
      <c r="K362" t="s">
        <v>174</v>
      </c>
      <c r="L362" s="2" t="s">
        <v>117</v>
      </c>
      <c r="M362">
        <v>0.15733333333333333</v>
      </c>
      <c r="N362">
        <v>1.964</v>
      </c>
      <c r="Q362" s="2">
        <f t="shared" si="7"/>
        <v>3.8183246629893114E-2</v>
      </c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t="s">
        <v>75</v>
      </c>
      <c r="B363" t="s">
        <v>178</v>
      </c>
      <c r="C363" t="s">
        <v>30</v>
      </c>
      <c r="D363">
        <v>1</v>
      </c>
      <c r="E363"/>
      <c r="F363">
        <v>2</v>
      </c>
      <c r="G363" s="4" t="s">
        <v>235</v>
      </c>
      <c r="H363" t="s">
        <v>78</v>
      </c>
      <c r="I363" t="s">
        <v>200</v>
      </c>
      <c r="K363" t="s">
        <v>183</v>
      </c>
      <c r="L363" s="2" t="s">
        <v>117</v>
      </c>
      <c r="M363">
        <v>0.14233333333333334</v>
      </c>
      <c r="N363">
        <v>1.879</v>
      </c>
      <c r="Q363" s="2">
        <f t="shared" si="7"/>
        <v>2.9897157688706821E-2</v>
      </c>
    </row>
    <row r="364" spans="1:26">
      <c r="A364" t="s">
        <v>75</v>
      </c>
      <c r="B364" t="s">
        <v>178</v>
      </c>
      <c r="C364" t="s">
        <v>30</v>
      </c>
      <c r="D364">
        <v>1</v>
      </c>
      <c r="E364"/>
      <c r="F364">
        <v>2</v>
      </c>
      <c r="G364" s="4" t="s">
        <v>236</v>
      </c>
      <c r="H364" t="s">
        <v>78</v>
      </c>
      <c r="I364" t="s">
        <v>200</v>
      </c>
      <c r="K364" t="s">
        <v>183</v>
      </c>
      <c r="L364" s="2" t="s">
        <v>117</v>
      </c>
      <c r="M364">
        <v>0.11499999999999999</v>
      </c>
      <c r="N364">
        <v>1.7090000000000001</v>
      </c>
      <c r="Q364" s="2">
        <f t="shared" si="7"/>
        <v>1.7751196224981509E-2</v>
      </c>
    </row>
    <row r="365" spans="1:26">
      <c r="A365" t="s">
        <v>75</v>
      </c>
      <c r="B365" t="s">
        <v>178</v>
      </c>
      <c r="C365" t="s">
        <v>30</v>
      </c>
      <c r="D365">
        <v>1</v>
      </c>
      <c r="E365"/>
      <c r="F365">
        <v>2</v>
      </c>
      <c r="G365" s="4" t="s">
        <v>237</v>
      </c>
      <c r="H365" t="s">
        <v>78</v>
      </c>
      <c r="I365" t="s">
        <v>200</v>
      </c>
      <c r="K365" t="s">
        <v>183</v>
      </c>
      <c r="L365" s="2" t="s">
        <v>117</v>
      </c>
      <c r="M365">
        <v>0.11433333333333333</v>
      </c>
      <c r="N365">
        <v>1.2629999999999999</v>
      </c>
      <c r="Q365" s="2">
        <f t="shared" si="7"/>
        <v>1.2966983629751676E-2</v>
      </c>
    </row>
    <row r="366" spans="1:26">
      <c r="A366" t="s">
        <v>75</v>
      </c>
      <c r="B366" t="s">
        <v>178</v>
      </c>
      <c r="C366" t="s">
        <v>30</v>
      </c>
      <c r="D366">
        <v>1</v>
      </c>
      <c r="E366"/>
      <c r="F366">
        <v>2</v>
      </c>
      <c r="G366" s="4" t="s">
        <v>238</v>
      </c>
      <c r="H366" t="s">
        <v>78</v>
      </c>
      <c r="I366" t="s">
        <v>200</v>
      </c>
      <c r="K366" t="s">
        <v>183</v>
      </c>
      <c r="L366" s="2" t="s">
        <v>117</v>
      </c>
      <c r="M366">
        <v>0.11233333333333334</v>
      </c>
      <c r="N366">
        <v>0.90400000000000003</v>
      </c>
      <c r="Q366" s="2">
        <f t="shared" si="7"/>
        <v>8.959331461452431E-3</v>
      </c>
    </row>
    <row r="367" spans="1:26">
      <c r="A367" t="s">
        <v>75</v>
      </c>
      <c r="B367" t="s">
        <v>178</v>
      </c>
      <c r="C367" t="s">
        <v>30</v>
      </c>
      <c r="D367">
        <v>1</v>
      </c>
      <c r="E367"/>
      <c r="F367">
        <v>2</v>
      </c>
      <c r="G367" s="4" t="s">
        <v>239</v>
      </c>
      <c r="H367" t="s">
        <v>78</v>
      </c>
      <c r="I367" t="s">
        <v>210</v>
      </c>
      <c r="K367" t="s">
        <v>168</v>
      </c>
      <c r="L367" s="2" t="s">
        <v>117</v>
      </c>
      <c r="M367">
        <v>0.11633333333333333</v>
      </c>
      <c r="N367">
        <v>8.2140000000000004</v>
      </c>
      <c r="Q367" s="2">
        <f t="shared" si="7"/>
        <v>8.7307775764841652E-2</v>
      </c>
    </row>
    <row r="368" spans="1:26">
      <c r="A368" t="s">
        <v>75</v>
      </c>
      <c r="B368" t="s">
        <v>178</v>
      </c>
      <c r="C368" t="s">
        <v>30</v>
      </c>
      <c r="D368">
        <v>1</v>
      </c>
      <c r="E368"/>
      <c r="F368">
        <v>2</v>
      </c>
      <c r="G368" s="4" t="s">
        <v>240</v>
      </c>
      <c r="H368" t="s">
        <v>78</v>
      </c>
      <c r="I368" t="s">
        <v>210</v>
      </c>
      <c r="K368" t="s">
        <v>168</v>
      </c>
      <c r="L368" s="2" t="s">
        <v>117</v>
      </c>
      <c r="M368">
        <v>0.10366666666666667</v>
      </c>
      <c r="N368">
        <v>6.2949999999999999</v>
      </c>
      <c r="Q368" s="2">
        <f t="shared" si="7"/>
        <v>5.3132944535729677E-2</v>
      </c>
    </row>
    <row r="369" spans="1:17">
      <c r="A369" t="s">
        <v>75</v>
      </c>
      <c r="B369" t="s">
        <v>178</v>
      </c>
      <c r="C369" t="s">
        <v>30</v>
      </c>
      <c r="D369">
        <v>1</v>
      </c>
      <c r="E369"/>
      <c r="F369">
        <v>2</v>
      </c>
      <c r="G369" s="4" t="s">
        <v>241</v>
      </c>
      <c r="H369" t="s">
        <v>78</v>
      </c>
      <c r="I369" t="s">
        <v>242</v>
      </c>
      <c r="K369" t="s">
        <v>183</v>
      </c>
      <c r="L369" s="2" t="s">
        <v>117</v>
      </c>
      <c r="M369">
        <v>0.222</v>
      </c>
      <c r="N369">
        <v>3.0249999999999999</v>
      </c>
      <c r="Q369" s="2">
        <f t="shared" si="7"/>
        <v>0.11709037833176152</v>
      </c>
    </row>
    <row r="370" spans="1:17">
      <c r="A370" t="s">
        <v>75</v>
      </c>
      <c r="B370" t="s">
        <v>178</v>
      </c>
      <c r="C370" t="s">
        <v>30</v>
      </c>
      <c r="D370">
        <v>1</v>
      </c>
      <c r="E370"/>
      <c r="F370">
        <v>2</v>
      </c>
      <c r="G370" s="4" t="s">
        <v>243</v>
      </c>
      <c r="H370" t="s">
        <v>78</v>
      </c>
      <c r="I370" t="s">
        <v>214</v>
      </c>
      <c r="K370" t="s">
        <v>183</v>
      </c>
      <c r="L370" s="2" t="s">
        <v>117</v>
      </c>
      <c r="M370">
        <v>0.13999999999999999</v>
      </c>
      <c r="N370">
        <v>1.9950000000000001</v>
      </c>
      <c r="Q370" s="2">
        <f t="shared" ref="Q370:Q377" si="8">PI()*(M370^2)*N370/4</f>
        <v>3.0710638985167016E-2</v>
      </c>
    </row>
    <row r="371" spans="1:17">
      <c r="A371" t="s">
        <v>75</v>
      </c>
      <c r="B371" t="s">
        <v>178</v>
      </c>
      <c r="C371" t="s">
        <v>30</v>
      </c>
      <c r="D371">
        <v>1</v>
      </c>
      <c r="E371"/>
      <c r="F371">
        <v>2</v>
      </c>
      <c r="G371" s="4" t="s">
        <v>244</v>
      </c>
      <c r="H371" t="s">
        <v>78</v>
      </c>
      <c r="I371" t="s">
        <v>173</v>
      </c>
      <c r="K371" t="s">
        <v>174</v>
      </c>
      <c r="L371" s="2" t="s">
        <v>117</v>
      </c>
      <c r="M371">
        <v>0.19733333333333336</v>
      </c>
      <c r="N371">
        <v>13.9</v>
      </c>
      <c r="Q371" s="2">
        <f t="shared" si="8"/>
        <v>0.42511417432480397</v>
      </c>
    </row>
    <row r="372" spans="1:17">
      <c r="A372" t="s">
        <v>75</v>
      </c>
      <c r="B372" t="s">
        <v>178</v>
      </c>
      <c r="C372" t="s">
        <v>30</v>
      </c>
      <c r="D372">
        <v>1</v>
      </c>
      <c r="E372"/>
      <c r="F372">
        <v>2</v>
      </c>
      <c r="G372" s="4" t="s">
        <v>245</v>
      </c>
      <c r="H372" t="s">
        <v>78</v>
      </c>
      <c r="I372" t="s">
        <v>173</v>
      </c>
      <c r="K372" t="s">
        <v>174</v>
      </c>
      <c r="L372" s="2" t="s">
        <v>117</v>
      </c>
      <c r="M372">
        <v>0.11966666666666666</v>
      </c>
      <c r="N372">
        <v>3.6869999999999998</v>
      </c>
      <c r="Q372" s="2">
        <f t="shared" si="8"/>
        <v>4.146764831879992E-2</v>
      </c>
    </row>
    <row r="373" spans="1:17">
      <c r="A373" t="s">
        <v>75</v>
      </c>
      <c r="B373" t="s">
        <v>178</v>
      </c>
      <c r="C373" t="s">
        <v>30</v>
      </c>
      <c r="D373">
        <v>1</v>
      </c>
      <c r="E373"/>
      <c r="F373">
        <v>2</v>
      </c>
      <c r="G373" s="4" t="s">
        <v>246</v>
      </c>
      <c r="H373" t="s">
        <v>78</v>
      </c>
      <c r="I373" t="s">
        <v>173</v>
      </c>
      <c r="K373" t="s">
        <v>174</v>
      </c>
      <c r="L373" s="2" t="s">
        <v>117</v>
      </c>
      <c r="M373">
        <v>0.10199999999999999</v>
      </c>
      <c r="N373">
        <v>2.1269999999999998</v>
      </c>
      <c r="Q373" s="2">
        <f t="shared" si="8"/>
        <v>1.7380317860456455E-2</v>
      </c>
    </row>
    <row r="374" spans="1:17">
      <c r="A374" t="s">
        <v>75</v>
      </c>
      <c r="B374" t="s">
        <v>178</v>
      </c>
      <c r="C374" t="s">
        <v>30</v>
      </c>
      <c r="D374">
        <v>1</v>
      </c>
      <c r="E374"/>
      <c r="F374">
        <v>2</v>
      </c>
      <c r="G374" s="4" t="s">
        <v>247</v>
      </c>
      <c r="H374" t="s">
        <v>78</v>
      </c>
      <c r="I374" t="s">
        <v>28</v>
      </c>
      <c r="K374" t="s">
        <v>183</v>
      </c>
      <c r="L374" s="2" t="s">
        <v>117</v>
      </c>
      <c r="M374">
        <v>0.24333333333333332</v>
      </c>
      <c r="N374">
        <v>11.317</v>
      </c>
      <c r="Q374" s="2">
        <f t="shared" si="8"/>
        <v>0.52628913955372425</v>
      </c>
    </row>
    <row r="375" spans="1:17">
      <c r="A375" t="s">
        <v>75</v>
      </c>
      <c r="B375" t="s">
        <v>178</v>
      </c>
      <c r="C375" t="s">
        <v>30</v>
      </c>
      <c r="D375">
        <v>1</v>
      </c>
      <c r="E375"/>
      <c r="F375">
        <v>2</v>
      </c>
      <c r="G375" s="4" t="s">
        <v>248</v>
      </c>
      <c r="H375" t="s">
        <v>78</v>
      </c>
      <c r="I375" t="s">
        <v>184</v>
      </c>
      <c r="K375" t="s">
        <v>174</v>
      </c>
      <c r="L375" s="2" t="s">
        <v>117</v>
      </c>
      <c r="M375">
        <v>0.29066666666666668</v>
      </c>
      <c r="N375">
        <v>7.2770000000000001</v>
      </c>
      <c r="Q375" s="2">
        <f t="shared" si="8"/>
        <v>0.48287277134754586</v>
      </c>
    </row>
    <row r="376" spans="1:17">
      <c r="A376" t="s">
        <v>75</v>
      </c>
      <c r="B376" t="s">
        <v>178</v>
      </c>
      <c r="C376" t="s">
        <v>30</v>
      </c>
      <c r="D376">
        <v>1</v>
      </c>
      <c r="E376"/>
      <c r="F376">
        <v>2</v>
      </c>
      <c r="G376" s="4" t="s">
        <v>249</v>
      </c>
      <c r="H376" t="s">
        <v>78</v>
      </c>
      <c r="I376" t="s">
        <v>184</v>
      </c>
      <c r="K376" t="s">
        <v>174</v>
      </c>
      <c r="L376" s="2" t="s">
        <v>117</v>
      </c>
      <c r="M376">
        <v>0.25033333333333335</v>
      </c>
      <c r="N376">
        <v>9.0389999999999997</v>
      </c>
      <c r="Q376" s="2">
        <f t="shared" si="8"/>
        <v>0.44488486606905969</v>
      </c>
    </row>
    <row r="377" spans="1:17">
      <c r="A377" t="s">
        <v>75</v>
      </c>
      <c r="B377" t="s">
        <v>178</v>
      </c>
      <c r="C377" t="s">
        <v>30</v>
      </c>
      <c r="D377">
        <v>1</v>
      </c>
      <c r="E377"/>
      <c r="F377">
        <v>2</v>
      </c>
      <c r="G377" s="4" t="s">
        <v>250</v>
      </c>
      <c r="H377" t="s">
        <v>78</v>
      </c>
      <c r="I377" t="s">
        <v>184</v>
      </c>
      <c r="K377" t="s">
        <v>174</v>
      </c>
      <c r="L377" s="2" t="s">
        <v>117</v>
      </c>
      <c r="M377">
        <v>0.21299999999999999</v>
      </c>
      <c r="N377">
        <v>7.319</v>
      </c>
      <c r="Q377" s="2">
        <f t="shared" si="8"/>
        <v>0.26079594556503388</v>
      </c>
    </row>
    <row r="378" spans="1:17">
      <c r="A378" t="s">
        <v>75</v>
      </c>
      <c r="B378" t="s">
        <v>178</v>
      </c>
      <c r="C378" t="s">
        <v>30</v>
      </c>
      <c r="D378">
        <v>1</v>
      </c>
      <c r="E378"/>
      <c r="F378">
        <v>2</v>
      </c>
      <c r="G378" s="4" t="s">
        <v>251</v>
      </c>
      <c r="H378" t="s">
        <v>78</v>
      </c>
      <c r="I378" t="s">
        <v>191</v>
      </c>
      <c r="K378" t="s">
        <v>183</v>
      </c>
      <c r="L378" s="4" t="s">
        <v>252</v>
      </c>
      <c r="M378">
        <v>4.3343333333333334</v>
      </c>
      <c r="N378">
        <v>6.69</v>
      </c>
      <c r="O378">
        <f>N378/2</f>
        <v>3.3450000000000002</v>
      </c>
      <c r="P378">
        <f>M378/2</f>
        <v>2.1671666666666667</v>
      </c>
      <c r="Q378" s="2">
        <f>4/3*PI()*O378*P378^2</f>
        <v>65.8065852797953</v>
      </c>
    </row>
    <row r="379" spans="1:17">
      <c r="A379" t="s">
        <v>75</v>
      </c>
      <c r="B379" t="s">
        <v>178</v>
      </c>
      <c r="C379" t="s">
        <v>30</v>
      </c>
      <c r="D379">
        <v>1</v>
      </c>
      <c r="E379"/>
      <c r="F379">
        <v>2</v>
      </c>
      <c r="G379" s="4" t="s">
        <v>253</v>
      </c>
      <c r="H379" t="s">
        <v>78</v>
      </c>
      <c r="I379" t="s">
        <v>225</v>
      </c>
      <c r="K379" t="s">
        <v>174</v>
      </c>
      <c r="L379" s="2" t="s">
        <v>117</v>
      </c>
      <c r="M379">
        <v>0.27766666666666667</v>
      </c>
      <c r="N379">
        <v>1.7030000000000001</v>
      </c>
      <c r="Q379" s="2">
        <f t="shared" ref="Q379:Q435" si="9">PI()*(M379^2)*N379/4</f>
        <v>0.1031221651090535</v>
      </c>
    </row>
    <row r="380" spans="1:17">
      <c r="A380" t="s">
        <v>75</v>
      </c>
      <c r="B380" t="s">
        <v>178</v>
      </c>
      <c r="C380" t="s">
        <v>30</v>
      </c>
      <c r="D380">
        <v>1</v>
      </c>
      <c r="E380"/>
      <c r="F380">
        <v>2</v>
      </c>
      <c r="G380" s="4" t="s">
        <v>254</v>
      </c>
      <c r="H380" t="s">
        <v>78</v>
      </c>
      <c r="I380" t="s">
        <v>225</v>
      </c>
      <c r="K380" t="s">
        <v>174</v>
      </c>
      <c r="L380" s="2" t="s">
        <v>117</v>
      </c>
      <c r="M380">
        <v>0.22333333333333336</v>
      </c>
      <c r="N380">
        <v>1.091</v>
      </c>
      <c r="Q380" s="2">
        <f t="shared" si="9"/>
        <v>4.273874133156489E-2</v>
      </c>
    </row>
    <row r="381" spans="1:17">
      <c r="A381" t="s">
        <v>75</v>
      </c>
      <c r="B381" t="s">
        <v>178</v>
      </c>
      <c r="C381" t="s">
        <v>30</v>
      </c>
      <c r="D381">
        <v>1</v>
      </c>
      <c r="E381"/>
      <c r="F381">
        <v>2</v>
      </c>
      <c r="G381" s="4" t="s">
        <v>255</v>
      </c>
      <c r="H381" t="s">
        <v>78</v>
      </c>
      <c r="I381" t="s">
        <v>225</v>
      </c>
      <c r="K381" t="s">
        <v>174</v>
      </c>
      <c r="L381" s="2" t="s">
        <v>117</v>
      </c>
      <c r="M381">
        <v>0.20333333333333334</v>
      </c>
      <c r="N381">
        <v>2.681</v>
      </c>
      <c r="Q381" s="2">
        <f t="shared" si="9"/>
        <v>8.7057031816123426E-2</v>
      </c>
    </row>
    <row r="382" spans="1:17">
      <c r="A382" t="s">
        <v>75</v>
      </c>
      <c r="B382" t="s">
        <v>178</v>
      </c>
      <c r="C382" t="s">
        <v>30</v>
      </c>
      <c r="D382">
        <v>1</v>
      </c>
      <c r="E382"/>
      <c r="F382">
        <v>3</v>
      </c>
      <c r="G382" s="4" t="s">
        <v>256</v>
      </c>
      <c r="H382" t="s">
        <v>78</v>
      </c>
      <c r="I382" t="s">
        <v>230</v>
      </c>
      <c r="K382" t="s">
        <v>168</v>
      </c>
      <c r="L382" s="2" t="s">
        <v>117</v>
      </c>
      <c r="M382">
        <v>0.20499999999999999</v>
      </c>
      <c r="N382">
        <v>8.9440000000000008</v>
      </c>
      <c r="Q382" s="2">
        <f t="shared" si="9"/>
        <v>0.29520886431326027</v>
      </c>
    </row>
    <row r="383" spans="1:17">
      <c r="A383" t="s">
        <v>75</v>
      </c>
      <c r="B383" t="s">
        <v>178</v>
      </c>
      <c r="C383" t="s">
        <v>30</v>
      </c>
      <c r="D383">
        <v>1</v>
      </c>
      <c r="E383"/>
      <c r="F383">
        <v>3</v>
      </c>
      <c r="G383" s="4" t="s">
        <v>257</v>
      </c>
      <c r="H383" t="s">
        <v>78</v>
      </c>
      <c r="I383" t="s">
        <v>180</v>
      </c>
      <c r="K383" t="s">
        <v>168</v>
      </c>
      <c r="L383" s="2" t="s">
        <v>117</v>
      </c>
      <c r="M383">
        <v>0.42366666666666669</v>
      </c>
      <c r="N383">
        <v>10.54</v>
      </c>
      <c r="Q383" s="2">
        <f t="shared" si="9"/>
        <v>1.4858640797541021</v>
      </c>
    </row>
    <row r="384" spans="1:17">
      <c r="A384" t="s">
        <v>75</v>
      </c>
      <c r="B384" t="s">
        <v>178</v>
      </c>
      <c r="C384" t="s">
        <v>30</v>
      </c>
      <c r="D384">
        <v>1</v>
      </c>
      <c r="E384"/>
      <c r="F384">
        <v>3</v>
      </c>
      <c r="G384" s="4" t="s">
        <v>258</v>
      </c>
      <c r="H384" t="s">
        <v>78</v>
      </c>
      <c r="I384" t="s">
        <v>180</v>
      </c>
      <c r="K384" t="s">
        <v>174</v>
      </c>
      <c r="L384" s="2" t="s">
        <v>117</v>
      </c>
      <c r="M384">
        <v>0.17766666666666667</v>
      </c>
      <c r="N384">
        <v>1.1870000000000001</v>
      </c>
      <c r="Q384" s="2">
        <f t="shared" si="9"/>
        <v>2.9427441764973646E-2</v>
      </c>
    </row>
    <row r="385" spans="1:17">
      <c r="A385" t="s">
        <v>75</v>
      </c>
      <c r="B385" t="s">
        <v>178</v>
      </c>
      <c r="C385" t="s">
        <v>30</v>
      </c>
      <c r="D385">
        <v>1</v>
      </c>
      <c r="E385"/>
      <c r="F385">
        <v>3</v>
      </c>
      <c r="G385" s="4" t="s">
        <v>259</v>
      </c>
      <c r="H385" t="s">
        <v>78</v>
      </c>
      <c r="I385" t="s">
        <v>180</v>
      </c>
      <c r="K385" t="s">
        <v>174</v>
      </c>
      <c r="L385" s="2" t="s">
        <v>117</v>
      </c>
      <c r="M385">
        <v>0.20466666666666669</v>
      </c>
      <c r="N385">
        <v>2.1779999999999999</v>
      </c>
      <c r="Q385" s="2">
        <f t="shared" si="9"/>
        <v>7.1654255773980643E-2</v>
      </c>
    </row>
    <row r="386" spans="1:17">
      <c r="A386" t="s">
        <v>75</v>
      </c>
      <c r="B386" t="s">
        <v>178</v>
      </c>
      <c r="C386" t="s">
        <v>30</v>
      </c>
      <c r="D386">
        <v>1</v>
      </c>
      <c r="E386"/>
      <c r="F386">
        <v>3</v>
      </c>
      <c r="G386" s="4" t="s">
        <v>260</v>
      </c>
      <c r="H386" t="s">
        <v>78</v>
      </c>
      <c r="I386" t="s">
        <v>210</v>
      </c>
      <c r="K386" t="s">
        <v>174</v>
      </c>
      <c r="L386" s="2" t="s">
        <v>117</v>
      </c>
      <c r="M386">
        <v>1.516</v>
      </c>
      <c r="N386">
        <v>24.59</v>
      </c>
      <c r="Q386" s="2">
        <f t="shared" si="9"/>
        <v>44.386082158448104</v>
      </c>
    </row>
    <row r="387" spans="1:17">
      <c r="A387" t="s">
        <v>75</v>
      </c>
      <c r="B387" t="s">
        <v>178</v>
      </c>
      <c r="C387" t="s">
        <v>30</v>
      </c>
      <c r="D387">
        <v>1</v>
      </c>
      <c r="E387"/>
      <c r="F387">
        <v>3</v>
      </c>
      <c r="G387" s="4" t="s">
        <v>261</v>
      </c>
      <c r="H387" t="s">
        <v>78</v>
      </c>
      <c r="I387" t="s">
        <v>210</v>
      </c>
      <c r="K387" t="s">
        <v>168</v>
      </c>
      <c r="L387" s="2" t="s">
        <v>117</v>
      </c>
      <c r="M387">
        <v>0.22699999999999998</v>
      </c>
      <c r="N387">
        <v>3.6110000000000002</v>
      </c>
      <c r="Q387" s="2">
        <f t="shared" si="9"/>
        <v>0.14613999366372438</v>
      </c>
    </row>
    <row r="388" spans="1:17">
      <c r="A388" t="s">
        <v>75</v>
      </c>
      <c r="B388" t="s">
        <v>178</v>
      </c>
      <c r="C388" t="s">
        <v>30</v>
      </c>
      <c r="D388">
        <v>1</v>
      </c>
      <c r="E388"/>
      <c r="F388">
        <v>3</v>
      </c>
      <c r="G388" s="4" t="s">
        <v>262</v>
      </c>
      <c r="H388" t="s">
        <v>78</v>
      </c>
      <c r="I388" t="s">
        <v>210</v>
      </c>
      <c r="K388" t="s">
        <v>168</v>
      </c>
      <c r="L388" s="2" t="s">
        <v>117</v>
      </c>
      <c r="M388">
        <v>0.16</v>
      </c>
      <c r="N388">
        <v>4.4809999999999999</v>
      </c>
      <c r="Q388" s="2">
        <f t="shared" si="9"/>
        <v>9.009585075670952E-2</v>
      </c>
    </row>
    <row r="389" spans="1:17">
      <c r="A389" t="s">
        <v>75</v>
      </c>
      <c r="B389" t="s">
        <v>178</v>
      </c>
      <c r="C389" t="s">
        <v>30</v>
      </c>
      <c r="D389">
        <v>1</v>
      </c>
      <c r="E389"/>
      <c r="F389">
        <v>3</v>
      </c>
      <c r="G389" s="4" t="s">
        <v>263</v>
      </c>
      <c r="H389" t="s">
        <v>78</v>
      </c>
      <c r="I389" t="s">
        <v>214</v>
      </c>
      <c r="K389" t="s">
        <v>183</v>
      </c>
      <c r="L389" s="2" t="s">
        <v>117</v>
      </c>
      <c r="M389">
        <v>0.18000000000000002</v>
      </c>
      <c r="N389">
        <v>2.2440000000000002</v>
      </c>
      <c r="Q389" s="2">
        <f t="shared" si="9"/>
        <v>5.7102844708709535E-2</v>
      </c>
    </row>
    <row r="390" spans="1:17">
      <c r="A390" t="s">
        <v>75</v>
      </c>
      <c r="B390" t="s">
        <v>178</v>
      </c>
      <c r="C390" t="s">
        <v>30</v>
      </c>
      <c r="D390">
        <v>1</v>
      </c>
      <c r="E390"/>
      <c r="F390">
        <v>3</v>
      </c>
      <c r="G390" s="4" t="s">
        <v>264</v>
      </c>
      <c r="H390" t="s">
        <v>78</v>
      </c>
      <c r="I390" t="s">
        <v>42</v>
      </c>
      <c r="K390" t="s">
        <v>174</v>
      </c>
      <c r="L390" s="2" t="s">
        <v>117</v>
      </c>
      <c r="M390">
        <v>0.58499999999999996</v>
      </c>
      <c r="N390">
        <v>7.843</v>
      </c>
      <c r="Q390" s="2">
        <f t="shared" si="9"/>
        <v>2.1080641785739491</v>
      </c>
    </row>
    <row r="391" spans="1:17">
      <c r="A391" t="s">
        <v>75</v>
      </c>
      <c r="B391" t="s">
        <v>178</v>
      </c>
      <c r="C391" t="s">
        <v>30</v>
      </c>
      <c r="D391">
        <v>1</v>
      </c>
      <c r="E391"/>
      <c r="F391">
        <v>3</v>
      </c>
      <c r="G391" s="4" t="s">
        <v>265</v>
      </c>
      <c r="H391" t="s">
        <v>78</v>
      </c>
      <c r="I391" t="s">
        <v>173</v>
      </c>
      <c r="K391" t="s">
        <v>168</v>
      </c>
      <c r="L391" s="2" t="s">
        <v>117</v>
      </c>
      <c r="M391">
        <v>0.45200000000000001</v>
      </c>
      <c r="N391">
        <v>12.814</v>
      </c>
      <c r="Q391" s="2">
        <f t="shared" si="9"/>
        <v>2.0561342654060759</v>
      </c>
    </row>
    <row r="392" spans="1:17">
      <c r="A392" t="s">
        <v>75</v>
      </c>
      <c r="B392" t="s">
        <v>178</v>
      </c>
      <c r="C392" t="s">
        <v>30</v>
      </c>
      <c r="D392">
        <v>1</v>
      </c>
      <c r="E392"/>
      <c r="F392">
        <v>3</v>
      </c>
      <c r="G392" s="4" t="s">
        <v>266</v>
      </c>
      <c r="H392" t="s">
        <v>78</v>
      </c>
      <c r="I392" t="s">
        <v>173</v>
      </c>
      <c r="K392" t="s">
        <v>168</v>
      </c>
      <c r="L392" s="2" t="s">
        <v>117</v>
      </c>
      <c r="M392">
        <v>0.50599999999999989</v>
      </c>
      <c r="N392">
        <v>14.071999999999999</v>
      </c>
      <c r="Q392" s="2">
        <f t="shared" si="9"/>
        <v>2.8297413529905868</v>
      </c>
    </row>
    <row r="393" spans="1:17">
      <c r="A393" t="s">
        <v>75</v>
      </c>
      <c r="B393" t="s">
        <v>178</v>
      </c>
      <c r="C393" t="s">
        <v>30</v>
      </c>
      <c r="D393">
        <v>1</v>
      </c>
      <c r="E393"/>
      <c r="F393">
        <v>3</v>
      </c>
      <c r="G393" s="4" t="s">
        <v>267</v>
      </c>
      <c r="H393" t="s">
        <v>78</v>
      </c>
      <c r="I393" t="s">
        <v>173</v>
      </c>
      <c r="K393" t="s">
        <v>168</v>
      </c>
      <c r="L393" s="2" t="s">
        <v>117</v>
      </c>
      <c r="M393">
        <v>0.8623333333333334</v>
      </c>
      <c r="N393">
        <v>16.568000000000001</v>
      </c>
      <c r="Q393" s="2">
        <f t="shared" si="9"/>
        <v>9.6763220724383601</v>
      </c>
    </row>
    <row r="394" spans="1:17">
      <c r="A394" t="s">
        <v>75</v>
      </c>
      <c r="B394" t="s">
        <v>178</v>
      </c>
      <c r="C394" t="s">
        <v>30</v>
      </c>
      <c r="D394">
        <v>1</v>
      </c>
      <c r="E394"/>
      <c r="F394">
        <v>3</v>
      </c>
      <c r="G394" s="4" t="s">
        <v>268</v>
      </c>
      <c r="H394" t="s">
        <v>78</v>
      </c>
      <c r="I394" t="s">
        <v>173</v>
      </c>
      <c r="K394" t="s">
        <v>174</v>
      </c>
      <c r="L394" s="2" t="s">
        <v>117</v>
      </c>
      <c r="M394">
        <v>0.11299999999999999</v>
      </c>
      <c r="N394">
        <v>4.4950000000000001</v>
      </c>
      <c r="Q394" s="2">
        <f t="shared" si="9"/>
        <v>4.5079227422156955E-2</v>
      </c>
    </row>
    <row r="395" spans="1:17">
      <c r="A395" t="s">
        <v>75</v>
      </c>
      <c r="B395" t="s">
        <v>178</v>
      </c>
      <c r="C395" t="s">
        <v>30</v>
      </c>
      <c r="D395">
        <v>1</v>
      </c>
      <c r="E395"/>
      <c r="F395">
        <v>3</v>
      </c>
      <c r="G395" s="4" t="s">
        <v>269</v>
      </c>
      <c r="H395" t="s">
        <v>78</v>
      </c>
      <c r="I395" t="s">
        <v>173</v>
      </c>
      <c r="K395" t="s">
        <v>168</v>
      </c>
      <c r="L395" s="2" t="s">
        <v>117</v>
      </c>
      <c r="M395">
        <v>9.633333333333334E-2</v>
      </c>
      <c r="N395">
        <v>3.1989999999999998</v>
      </c>
      <c r="Q395" s="2">
        <f t="shared" si="9"/>
        <v>2.3316174530708153E-2</v>
      </c>
    </row>
    <row r="396" spans="1:17">
      <c r="A396" t="s">
        <v>75</v>
      </c>
      <c r="B396" t="s">
        <v>178</v>
      </c>
      <c r="C396" t="s">
        <v>30</v>
      </c>
      <c r="D396">
        <v>1</v>
      </c>
      <c r="E396"/>
      <c r="F396">
        <v>3</v>
      </c>
      <c r="G396" s="4" t="s">
        <v>270</v>
      </c>
      <c r="H396" t="s">
        <v>78</v>
      </c>
      <c r="I396" t="s">
        <v>173</v>
      </c>
      <c r="K396" t="s">
        <v>168</v>
      </c>
      <c r="L396" s="2" t="s">
        <v>117</v>
      </c>
      <c r="M396">
        <v>0.122</v>
      </c>
      <c r="N396">
        <v>4.9489999999999998</v>
      </c>
      <c r="Q396" s="2">
        <f t="shared" si="9"/>
        <v>5.7853148140573706E-2</v>
      </c>
    </row>
    <row r="397" spans="1:17">
      <c r="A397" t="s">
        <v>75</v>
      </c>
      <c r="B397" t="s">
        <v>178</v>
      </c>
      <c r="C397" t="s">
        <v>30</v>
      </c>
      <c r="D397">
        <v>1</v>
      </c>
      <c r="E397"/>
      <c r="F397">
        <v>3</v>
      </c>
      <c r="G397" s="4" t="s">
        <v>271</v>
      </c>
      <c r="H397" t="s">
        <v>78</v>
      </c>
      <c r="I397" t="s">
        <v>173</v>
      </c>
      <c r="K397" t="s">
        <v>168</v>
      </c>
      <c r="L397" s="2" t="s">
        <v>117</v>
      </c>
      <c r="M397">
        <v>0.24033333333333337</v>
      </c>
      <c r="N397">
        <v>3.1970000000000001</v>
      </c>
      <c r="Q397" s="2">
        <f t="shared" si="9"/>
        <v>0.14503089853420464</v>
      </c>
    </row>
    <row r="398" spans="1:17">
      <c r="A398" t="s">
        <v>75</v>
      </c>
      <c r="B398" t="s">
        <v>178</v>
      </c>
      <c r="C398" t="s">
        <v>30</v>
      </c>
      <c r="D398">
        <v>1</v>
      </c>
      <c r="E398"/>
      <c r="F398">
        <v>3</v>
      </c>
      <c r="G398" s="4" t="s">
        <v>272</v>
      </c>
      <c r="H398" t="s">
        <v>78</v>
      </c>
      <c r="I398" t="s">
        <v>173</v>
      </c>
      <c r="K398" t="s">
        <v>168</v>
      </c>
      <c r="L398" s="2" t="s">
        <v>117</v>
      </c>
      <c r="M398">
        <v>0.39200000000000002</v>
      </c>
      <c r="N398">
        <v>0.94699999999999995</v>
      </c>
      <c r="Q398" s="2">
        <f t="shared" si="9"/>
        <v>0.11429098994114931</v>
      </c>
    </row>
    <row r="399" spans="1:17">
      <c r="A399" t="s">
        <v>75</v>
      </c>
      <c r="B399" t="s">
        <v>178</v>
      </c>
      <c r="C399" t="s">
        <v>30</v>
      </c>
      <c r="D399">
        <v>1</v>
      </c>
      <c r="E399"/>
      <c r="F399">
        <v>3</v>
      </c>
      <c r="G399" s="4" t="s">
        <v>273</v>
      </c>
      <c r="H399" t="s">
        <v>78</v>
      </c>
      <c r="I399" t="s">
        <v>51</v>
      </c>
      <c r="K399" t="s">
        <v>168</v>
      </c>
      <c r="L399" s="2" t="s">
        <v>117</v>
      </c>
      <c r="M399">
        <v>0.70466666666666666</v>
      </c>
      <c r="N399">
        <v>16.010000000000002</v>
      </c>
      <c r="Q399" s="2">
        <f t="shared" si="9"/>
        <v>6.2437954913994442</v>
      </c>
    </row>
    <row r="400" spans="1:17">
      <c r="A400" t="s">
        <v>75</v>
      </c>
      <c r="B400" t="s">
        <v>178</v>
      </c>
      <c r="C400" t="s">
        <v>30</v>
      </c>
      <c r="D400">
        <v>1</v>
      </c>
      <c r="E400"/>
      <c r="F400">
        <v>3</v>
      </c>
      <c r="G400" s="4" t="s">
        <v>274</v>
      </c>
      <c r="H400" t="s">
        <v>78</v>
      </c>
      <c r="I400" t="s">
        <v>184</v>
      </c>
      <c r="K400" t="s">
        <v>174</v>
      </c>
      <c r="L400" s="2" t="s">
        <v>117</v>
      </c>
      <c r="M400">
        <v>0.22366666666666665</v>
      </c>
      <c r="N400">
        <v>1.78</v>
      </c>
      <c r="Q400" s="2">
        <f t="shared" si="9"/>
        <v>6.9937872109498922E-2</v>
      </c>
    </row>
    <row r="401" spans="1:17">
      <c r="A401" t="s">
        <v>75</v>
      </c>
      <c r="B401" t="s">
        <v>178</v>
      </c>
      <c r="C401" t="s">
        <v>30</v>
      </c>
      <c r="D401">
        <v>1</v>
      </c>
      <c r="E401"/>
      <c r="F401">
        <v>3</v>
      </c>
      <c r="G401" s="4" t="s">
        <v>275</v>
      </c>
      <c r="H401" t="s">
        <v>78</v>
      </c>
      <c r="I401" t="s">
        <v>184</v>
      </c>
      <c r="K401" t="s">
        <v>174</v>
      </c>
      <c r="L401" s="2" t="s">
        <v>117</v>
      </c>
      <c r="M401">
        <v>0.20099999999999998</v>
      </c>
      <c r="N401">
        <v>2.2400000000000002</v>
      </c>
      <c r="Q401" s="2">
        <f t="shared" si="9"/>
        <v>7.1077151486701476E-2</v>
      </c>
    </row>
    <row r="402" spans="1:17">
      <c r="A402" t="s">
        <v>75</v>
      </c>
      <c r="B402" t="s">
        <v>178</v>
      </c>
      <c r="C402" t="s">
        <v>30</v>
      </c>
      <c r="D402">
        <v>1</v>
      </c>
      <c r="E402"/>
      <c r="F402">
        <v>3</v>
      </c>
      <c r="G402" s="4" t="s">
        <v>276</v>
      </c>
      <c r="H402" t="s">
        <v>78</v>
      </c>
      <c r="I402" t="s">
        <v>184</v>
      </c>
      <c r="K402" t="s">
        <v>174</v>
      </c>
      <c r="L402" s="2" t="s">
        <v>117</v>
      </c>
      <c r="M402">
        <v>0.23066666666666666</v>
      </c>
      <c r="N402">
        <v>3.0049999999999999</v>
      </c>
      <c r="Q402" s="2">
        <f t="shared" si="9"/>
        <v>0.12557524587578361</v>
      </c>
    </row>
    <row r="403" spans="1:17">
      <c r="A403" t="s">
        <v>75</v>
      </c>
      <c r="B403" t="s">
        <v>178</v>
      </c>
      <c r="C403" t="s">
        <v>30</v>
      </c>
      <c r="D403">
        <v>1</v>
      </c>
      <c r="E403"/>
      <c r="F403">
        <v>3</v>
      </c>
      <c r="G403" s="4" t="s">
        <v>277</v>
      </c>
      <c r="H403" t="s">
        <v>78</v>
      </c>
      <c r="I403" t="s">
        <v>184</v>
      </c>
      <c r="K403" t="s">
        <v>174</v>
      </c>
      <c r="L403" s="2" t="s">
        <v>117</v>
      </c>
      <c r="M403">
        <v>0.16133333333333333</v>
      </c>
      <c r="N403">
        <v>1.7729999999999999</v>
      </c>
      <c r="Q403" s="2">
        <f t="shared" si="9"/>
        <v>3.6244893736472029E-2</v>
      </c>
    </row>
    <row r="404" spans="1:17">
      <c r="A404" t="s">
        <v>75</v>
      </c>
      <c r="B404" t="s">
        <v>178</v>
      </c>
      <c r="C404" t="s">
        <v>30</v>
      </c>
      <c r="D404">
        <v>1</v>
      </c>
      <c r="E404"/>
      <c r="F404">
        <v>3</v>
      </c>
      <c r="G404" s="4" t="s">
        <v>278</v>
      </c>
      <c r="H404" t="s">
        <v>78</v>
      </c>
      <c r="I404" t="s">
        <v>184</v>
      </c>
      <c r="K404" t="s">
        <v>174</v>
      </c>
      <c r="L404" s="2" t="s">
        <v>117</v>
      </c>
      <c r="M404">
        <v>0.18466666666666667</v>
      </c>
      <c r="N404">
        <v>1.2549999999999999</v>
      </c>
      <c r="Q404" s="2">
        <f t="shared" si="9"/>
        <v>3.3613259412244502E-2</v>
      </c>
    </row>
    <row r="405" spans="1:17">
      <c r="A405" t="s">
        <v>75</v>
      </c>
      <c r="B405" t="s">
        <v>178</v>
      </c>
      <c r="C405" t="s">
        <v>30</v>
      </c>
      <c r="D405">
        <v>1</v>
      </c>
      <c r="E405"/>
      <c r="F405">
        <v>3</v>
      </c>
      <c r="G405" s="4" t="s">
        <v>279</v>
      </c>
      <c r="H405" t="s">
        <v>78</v>
      </c>
      <c r="I405" t="s">
        <v>184</v>
      </c>
      <c r="K405" t="s">
        <v>174</v>
      </c>
      <c r="L405" s="2" t="s">
        <v>117</v>
      </c>
      <c r="M405">
        <v>0.12133333333333333</v>
      </c>
      <c r="N405">
        <v>1.117</v>
      </c>
      <c r="Q405" s="2">
        <f t="shared" si="9"/>
        <v>1.2915264724359641E-2</v>
      </c>
    </row>
    <row r="406" spans="1:17">
      <c r="A406" t="s">
        <v>75</v>
      </c>
      <c r="B406" t="s">
        <v>178</v>
      </c>
      <c r="C406" t="s">
        <v>30</v>
      </c>
      <c r="D406">
        <v>1</v>
      </c>
      <c r="E406"/>
      <c r="F406">
        <v>3</v>
      </c>
      <c r="G406" s="4" t="s">
        <v>280</v>
      </c>
      <c r="H406" t="s">
        <v>78</v>
      </c>
      <c r="I406" t="s">
        <v>184</v>
      </c>
      <c r="K406" t="s">
        <v>168</v>
      </c>
      <c r="L406" s="2" t="s">
        <v>117</v>
      </c>
      <c r="M406">
        <v>0.13966666666666669</v>
      </c>
      <c r="N406">
        <v>0.83899999999999997</v>
      </c>
      <c r="Q406" s="2">
        <f t="shared" si="9"/>
        <v>1.2853972862553346E-2</v>
      </c>
    </row>
    <row r="407" spans="1:17">
      <c r="A407" t="s">
        <v>75</v>
      </c>
      <c r="B407" t="s">
        <v>178</v>
      </c>
      <c r="C407" t="s">
        <v>30</v>
      </c>
      <c r="D407">
        <v>1</v>
      </c>
      <c r="E407"/>
      <c r="F407">
        <v>3</v>
      </c>
      <c r="G407" s="4" t="s">
        <v>281</v>
      </c>
      <c r="H407" t="s">
        <v>78</v>
      </c>
      <c r="I407" t="s">
        <v>184</v>
      </c>
      <c r="K407" t="s">
        <v>168</v>
      </c>
      <c r="L407" s="2" t="s">
        <v>117</v>
      </c>
      <c r="M407">
        <v>0.18799999999999997</v>
      </c>
      <c r="N407">
        <v>1.746</v>
      </c>
      <c r="Q407" s="2">
        <f t="shared" si="9"/>
        <v>4.8467410751710474E-2</v>
      </c>
    </row>
    <row r="408" spans="1:17">
      <c r="A408" t="s">
        <v>75</v>
      </c>
      <c r="B408" t="s">
        <v>178</v>
      </c>
      <c r="C408" t="s">
        <v>30</v>
      </c>
      <c r="D408">
        <v>1</v>
      </c>
      <c r="E408"/>
      <c r="F408">
        <v>3</v>
      </c>
      <c r="G408" s="4" t="s">
        <v>282</v>
      </c>
      <c r="H408" t="s">
        <v>78</v>
      </c>
      <c r="I408" t="s">
        <v>176</v>
      </c>
      <c r="K408" t="s">
        <v>168</v>
      </c>
      <c r="L408" s="2" t="s">
        <v>117</v>
      </c>
      <c r="M408">
        <v>0.13033333333333333</v>
      </c>
      <c r="N408">
        <v>1.4119999999999999</v>
      </c>
      <c r="Q408" s="2">
        <f t="shared" si="9"/>
        <v>1.8838034305014642E-2</v>
      </c>
    </row>
    <row r="409" spans="1:17">
      <c r="A409" t="s">
        <v>75</v>
      </c>
      <c r="B409" t="s">
        <v>178</v>
      </c>
      <c r="C409" t="s">
        <v>30</v>
      </c>
      <c r="D409">
        <v>1</v>
      </c>
      <c r="E409"/>
      <c r="F409">
        <v>3</v>
      </c>
      <c r="G409" s="4" t="s">
        <v>283</v>
      </c>
      <c r="H409" t="s">
        <v>78</v>
      </c>
      <c r="I409" t="s">
        <v>176</v>
      </c>
      <c r="K409" t="s">
        <v>168</v>
      </c>
      <c r="L409" s="2" t="s">
        <v>117</v>
      </c>
      <c r="M409">
        <v>0.22566666666666668</v>
      </c>
      <c r="N409">
        <v>0.73399999999999999</v>
      </c>
      <c r="Q409" s="2">
        <f t="shared" si="9"/>
        <v>2.9357614894059247E-2</v>
      </c>
    </row>
    <row r="410" spans="1:17">
      <c r="A410" t="s">
        <v>75</v>
      </c>
      <c r="B410" t="s">
        <v>178</v>
      </c>
      <c r="C410" t="s">
        <v>284</v>
      </c>
      <c r="D410">
        <v>1</v>
      </c>
      <c r="E410"/>
      <c r="F410">
        <v>1</v>
      </c>
      <c r="G410" s="4" t="s">
        <v>285</v>
      </c>
      <c r="H410" t="s">
        <v>78</v>
      </c>
      <c r="I410" t="s">
        <v>230</v>
      </c>
      <c r="K410" t="s">
        <v>168</v>
      </c>
      <c r="L410" s="2" t="s">
        <v>117</v>
      </c>
      <c r="M410">
        <v>0.13600000000000001</v>
      </c>
      <c r="N410">
        <v>4.7450000000000001</v>
      </c>
      <c r="Q410" s="2">
        <f t="shared" si="9"/>
        <v>6.892930742129523E-2</v>
      </c>
    </row>
    <row r="411" spans="1:17">
      <c r="A411" t="s">
        <v>75</v>
      </c>
      <c r="B411" t="s">
        <v>178</v>
      </c>
      <c r="C411" t="s">
        <v>284</v>
      </c>
      <c r="D411">
        <v>1</v>
      </c>
      <c r="E411"/>
      <c r="F411">
        <v>1</v>
      </c>
      <c r="G411" s="4" t="s">
        <v>286</v>
      </c>
      <c r="H411" t="s">
        <v>78</v>
      </c>
      <c r="I411" t="s">
        <v>230</v>
      </c>
      <c r="K411" t="s">
        <v>168</v>
      </c>
      <c r="L411" s="2" t="s">
        <v>287</v>
      </c>
      <c r="M411">
        <v>0.11066666666666668</v>
      </c>
      <c r="N411">
        <v>6.9749999999999996</v>
      </c>
      <c r="Q411" s="2">
        <f t="shared" si="9"/>
        <v>6.7091538550798274E-2</v>
      </c>
    </row>
    <row r="412" spans="1:17">
      <c r="A412" t="s">
        <v>75</v>
      </c>
      <c r="B412" t="s">
        <v>288</v>
      </c>
      <c r="C412" t="s">
        <v>289</v>
      </c>
      <c r="D412">
        <v>1</v>
      </c>
      <c r="E412"/>
      <c r="F412">
        <v>1</v>
      </c>
      <c r="G412" s="4" t="s">
        <v>290</v>
      </c>
      <c r="H412" t="s">
        <v>78</v>
      </c>
      <c r="I412" t="s">
        <v>291</v>
      </c>
      <c r="K412" t="s">
        <v>292</v>
      </c>
      <c r="L412" s="2" t="s">
        <v>287</v>
      </c>
      <c r="M412">
        <v>0.127</v>
      </c>
      <c r="N412">
        <v>2.141</v>
      </c>
      <c r="Q412" s="2">
        <f t="shared" si="9"/>
        <v>2.7121517818693569E-2</v>
      </c>
    </row>
    <row r="413" spans="1:17">
      <c r="A413" t="s">
        <v>75</v>
      </c>
      <c r="B413" t="s">
        <v>288</v>
      </c>
      <c r="C413" t="s">
        <v>289</v>
      </c>
      <c r="D413">
        <v>1</v>
      </c>
      <c r="E413"/>
      <c r="F413">
        <v>1</v>
      </c>
      <c r="G413" s="4" t="s">
        <v>293</v>
      </c>
      <c r="H413" t="s">
        <v>78</v>
      </c>
      <c r="I413" t="s">
        <v>291</v>
      </c>
      <c r="K413" t="s">
        <v>292</v>
      </c>
      <c r="L413" s="2" t="s">
        <v>287</v>
      </c>
      <c r="M413">
        <v>9.0000000000000011E-2</v>
      </c>
      <c r="N413">
        <v>1.5249999999999999</v>
      </c>
      <c r="Q413" s="2">
        <f t="shared" si="9"/>
        <v>9.7016308133669807E-3</v>
      </c>
    </row>
    <row r="414" spans="1:17">
      <c r="A414" t="s">
        <v>75</v>
      </c>
      <c r="B414" t="s">
        <v>288</v>
      </c>
      <c r="C414" t="s">
        <v>35</v>
      </c>
      <c r="D414">
        <v>1</v>
      </c>
      <c r="E414"/>
      <c r="F414">
        <v>1</v>
      </c>
      <c r="G414" s="4" t="s">
        <v>294</v>
      </c>
      <c r="H414" t="s">
        <v>78</v>
      </c>
      <c r="I414" t="s">
        <v>295</v>
      </c>
      <c r="K414" t="s">
        <v>292</v>
      </c>
      <c r="L414" s="2" t="s">
        <v>287</v>
      </c>
      <c r="M414">
        <v>0.36299999999999999</v>
      </c>
      <c r="N414">
        <v>1.4770000000000001</v>
      </c>
      <c r="Q414" s="2">
        <f t="shared" si="9"/>
        <v>0.15285639988544503</v>
      </c>
    </row>
    <row r="415" spans="1:17">
      <c r="A415" t="s">
        <v>75</v>
      </c>
      <c r="B415" t="s">
        <v>288</v>
      </c>
      <c r="C415" t="s">
        <v>35</v>
      </c>
      <c r="D415">
        <v>1</v>
      </c>
      <c r="E415"/>
      <c r="F415">
        <v>1</v>
      </c>
      <c r="G415" s="4" t="s">
        <v>296</v>
      </c>
      <c r="H415" t="s">
        <v>78</v>
      </c>
      <c r="I415" t="s">
        <v>295</v>
      </c>
      <c r="K415" t="s">
        <v>292</v>
      </c>
      <c r="L415" s="2" t="s">
        <v>287</v>
      </c>
      <c r="M415">
        <v>0.29366666666666669</v>
      </c>
      <c r="N415">
        <v>0.73299999999999998</v>
      </c>
      <c r="Q415" s="2">
        <f t="shared" si="9"/>
        <v>4.9648160635470312E-2</v>
      </c>
    </row>
    <row r="416" spans="1:17">
      <c r="A416" t="s">
        <v>75</v>
      </c>
      <c r="B416" t="s">
        <v>288</v>
      </c>
      <c r="C416" t="s">
        <v>35</v>
      </c>
      <c r="D416">
        <v>1</v>
      </c>
      <c r="E416"/>
      <c r="F416">
        <v>1</v>
      </c>
      <c r="G416" s="4" t="s">
        <v>297</v>
      </c>
      <c r="H416" t="s">
        <v>78</v>
      </c>
      <c r="I416" t="s">
        <v>242</v>
      </c>
      <c r="K416" t="s">
        <v>174</v>
      </c>
      <c r="L416" s="2" t="s">
        <v>117</v>
      </c>
      <c r="M416">
        <v>0.22966666666666669</v>
      </c>
      <c r="N416">
        <v>3.84</v>
      </c>
      <c r="Q416" s="2">
        <f t="shared" si="9"/>
        <v>0.15908053398451205</v>
      </c>
    </row>
    <row r="417" spans="1:17">
      <c r="A417" t="s">
        <v>75</v>
      </c>
      <c r="B417" t="s">
        <v>178</v>
      </c>
      <c r="C417" t="s">
        <v>35</v>
      </c>
      <c r="D417">
        <v>1</v>
      </c>
      <c r="E417"/>
      <c r="F417">
        <v>1</v>
      </c>
      <c r="G417" s="4" t="s">
        <v>298</v>
      </c>
      <c r="H417" t="s">
        <v>78</v>
      </c>
      <c r="I417" t="s">
        <v>173</v>
      </c>
      <c r="K417" t="s">
        <v>174</v>
      </c>
      <c r="L417" s="2" t="s">
        <v>117</v>
      </c>
      <c r="M417">
        <v>0.21733333333333335</v>
      </c>
      <c r="N417">
        <v>3.802</v>
      </c>
      <c r="Q417" s="2">
        <f t="shared" si="9"/>
        <v>0.14104401944919553</v>
      </c>
    </row>
    <row r="418" spans="1:17">
      <c r="A418" t="s">
        <v>75</v>
      </c>
      <c r="B418" t="s">
        <v>178</v>
      </c>
      <c r="C418" t="s">
        <v>35</v>
      </c>
      <c r="D418">
        <v>1</v>
      </c>
      <c r="E418"/>
      <c r="F418">
        <v>1</v>
      </c>
      <c r="G418" s="4" t="s">
        <v>299</v>
      </c>
      <c r="H418" t="s">
        <v>78</v>
      </c>
      <c r="I418" t="s">
        <v>184</v>
      </c>
      <c r="K418" t="s">
        <v>300</v>
      </c>
      <c r="L418" s="2" t="s">
        <v>301</v>
      </c>
      <c r="M418">
        <v>0.312</v>
      </c>
      <c r="N418">
        <v>3.827</v>
      </c>
      <c r="Q418" s="2">
        <f t="shared" si="9"/>
        <v>0.29258868807557215</v>
      </c>
    </row>
    <row r="419" spans="1:17">
      <c r="A419" t="s">
        <v>75</v>
      </c>
      <c r="B419" t="s">
        <v>302</v>
      </c>
      <c r="C419" t="s">
        <v>35</v>
      </c>
      <c r="D419">
        <v>1</v>
      </c>
      <c r="E419"/>
      <c r="F419">
        <v>1</v>
      </c>
      <c r="G419" s="4" t="s">
        <v>303</v>
      </c>
      <c r="H419" t="s">
        <v>78</v>
      </c>
      <c r="I419" t="s">
        <v>304</v>
      </c>
      <c r="K419" t="s">
        <v>300</v>
      </c>
      <c r="L419" s="2" t="s">
        <v>117</v>
      </c>
      <c r="M419">
        <v>0.51200000000000001</v>
      </c>
      <c r="N419">
        <v>1.1180000000000001</v>
      </c>
      <c r="Q419" s="2">
        <f t="shared" si="9"/>
        <v>0.23018213125084866</v>
      </c>
    </row>
    <row r="420" spans="1:17">
      <c r="A420" t="s">
        <v>75</v>
      </c>
      <c r="B420" t="s">
        <v>178</v>
      </c>
      <c r="C420" t="s">
        <v>35</v>
      </c>
      <c r="D420">
        <v>1</v>
      </c>
      <c r="E420"/>
      <c r="F420">
        <v>1</v>
      </c>
      <c r="G420" s="4" t="s">
        <v>305</v>
      </c>
      <c r="H420" t="s">
        <v>78</v>
      </c>
      <c r="I420" t="s">
        <v>176</v>
      </c>
      <c r="K420" t="s">
        <v>300</v>
      </c>
      <c r="L420" s="2" t="s">
        <v>117</v>
      </c>
      <c r="M420">
        <v>0.35099999999999998</v>
      </c>
      <c r="N420">
        <v>0.59699999999999998</v>
      </c>
      <c r="Q420" s="2">
        <f t="shared" si="9"/>
        <v>5.7766817959851217E-2</v>
      </c>
    </row>
    <row r="421" spans="1:17">
      <c r="A421" t="s">
        <v>75</v>
      </c>
      <c r="B421" t="s">
        <v>178</v>
      </c>
      <c r="C421" t="s">
        <v>35</v>
      </c>
      <c r="D421">
        <v>1</v>
      </c>
      <c r="E421"/>
      <c r="F421">
        <v>1</v>
      </c>
      <c r="G421" s="4" t="s">
        <v>306</v>
      </c>
      <c r="H421" t="s">
        <v>78</v>
      </c>
      <c r="I421" t="s">
        <v>176</v>
      </c>
      <c r="K421" t="s">
        <v>300</v>
      </c>
      <c r="L421" s="2" t="s">
        <v>117</v>
      </c>
      <c r="M421">
        <v>0.13066666666666668</v>
      </c>
      <c r="N421">
        <v>3.19</v>
      </c>
      <c r="Q421" s="2">
        <f t="shared" si="9"/>
        <v>4.2776986731463844E-2</v>
      </c>
    </row>
    <row r="422" spans="1:17">
      <c r="A422" t="s">
        <v>75</v>
      </c>
      <c r="B422" t="s">
        <v>178</v>
      </c>
      <c r="C422" t="s">
        <v>35</v>
      </c>
      <c r="D422">
        <v>1</v>
      </c>
      <c r="E422"/>
      <c r="F422">
        <v>2</v>
      </c>
      <c r="G422" s="4" t="s">
        <v>307</v>
      </c>
      <c r="H422" t="s">
        <v>78</v>
      </c>
      <c r="I422" t="s">
        <v>230</v>
      </c>
      <c r="K422" t="s">
        <v>300</v>
      </c>
      <c r="L422" s="2" t="s">
        <v>117</v>
      </c>
      <c r="M422">
        <v>0.29533333333333334</v>
      </c>
      <c r="N422">
        <v>15.326000000000001</v>
      </c>
      <c r="Q422" s="2">
        <f t="shared" si="9"/>
        <v>1.0498896077723316</v>
      </c>
    </row>
    <row r="423" spans="1:17">
      <c r="A423" t="s">
        <v>75</v>
      </c>
      <c r="B423" t="s">
        <v>178</v>
      </c>
      <c r="C423" t="s">
        <v>35</v>
      </c>
      <c r="D423">
        <v>1</v>
      </c>
      <c r="E423"/>
      <c r="F423">
        <v>2</v>
      </c>
      <c r="G423" s="4" t="s">
        <v>308</v>
      </c>
      <c r="H423" t="s">
        <v>78</v>
      </c>
      <c r="I423" t="s">
        <v>230</v>
      </c>
      <c r="K423" t="s">
        <v>174</v>
      </c>
      <c r="L423" s="2" t="s">
        <v>117</v>
      </c>
      <c r="M423">
        <v>0.19899999999999998</v>
      </c>
      <c r="N423">
        <v>7.1390000000000002</v>
      </c>
      <c r="Q423" s="2">
        <f t="shared" si="9"/>
        <v>0.22204112350186603</v>
      </c>
    </row>
    <row r="424" spans="1:17">
      <c r="A424" t="s">
        <v>75</v>
      </c>
      <c r="B424" t="s">
        <v>178</v>
      </c>
      <c r="C424" t="s">
        <v>35</v>
      </c>
      <c r="D424">
        <v>1</v>
      </c>
      <c r="E424"/>
      <c r="F424">
        <v>2</v>
      </c>
      <c r="G424" s="4" t="s">
        <v>309</v>
      </c>
      <c r="H424" t="s">
        <v>78</v>
      </c>
      <c r="I424" t="s">
        <v>200</v>
      </c>
      <c r="K424" t="s">
        <v>310</v>
      </c>
      <c r="L424" s="2" t="s">
        <v>117</v>
      </c>
      <c r="M424">
        <v>0.11966666666666666</v>
      </c>
      <c r="N424">
        <v>1.0349999999999999</v>
      </c>
      <c r="Q424" s="2">
        <f t="shared" si="9"/>
        <v>1.1640633580135047E-2</v>
      </c>
    </row>
    <row r="425" spans="1:17">
      <c r="A425" t="s">
        <v>75</v>
      </c>
      <c r="B425" t="s">
        <v>178</v>
      </c>
      <c r="C425" t="s">
        <v>35</v>
      </c>
      <c r="D425">
        <v>1</v>
      </c>
      <c r="E425"/>
      <c r="F425">
        <v>2</v>
      </c>
      <c r="G425" s="4" t="s">
        <v>311</v>
      </c>
      <c r="H425" t="s">
        <v>78</v>
      </c>
      <c r="I425" t="s">
        <v>200</v>
      </c>
      <c r="K425" t="s">
        <v>310</v>
      </c>
      <c r="L425" s="2" t="s">
        <v>117</v>
      </c>
      <c r="M425">
        <v>0.53566666666666662</v>
      </c>
      <c r="N425">
        <v>6.6310000000000002</v>
      </c>
      <c r="Q425" s="2">
        <f t="shared" si="9"/>
        <v>1.4943700447508554</v>
      </c>
    </row>
    <row r="426" spans="1:17">
      <c r="A426" t="s">
        <v>75</v>
      </c>
      <c r="B426" t="s">
        <v>178</v>
      </c>
      <c r="C426" t="s">
        <v>35</v>
      </c>
      <c r="D426">
        <v>1</v>
      </c>
      <c r="E426"/>
      <c r="F426">
        <v>2</v>
      </c>
      <c r="G426" s="4" t="s">
        <v>312</v>
      </c>
      <c r="H426" t="s">
        <v>78</v>
      </c>
      <c r="I426" t="s">
        <v>210</v>
      </c>
      <c r="K426" t="s">
        <v>300</v>
      </c>
      <c r="L426" s="2" t="s">
        <v>117</v>
      </c>
      <c r="M426">
        <v>0.17899999999999996</v>
      </c>
      <c r="N426">
        <v>2.8180000000000001</v>
      </c>
      <c r="Q426" s="2">
        <f t="shared" si="9"/>
        <v>7.0914808115530886E-2</v>
      </c>
    </row>
    <row r="427" spans="1:17">
      <c r="A427" t="s">
        <v>75</v>
      </c>
      <c r="B427" t="s">
        <v>178</v>
      </c>
      <c r="C427" t="s">
        <v>35</v>
      </c>
      <c r="D427">
        <v>1</v>
      </c>
      <c r="E427"/>
      <c r="F427">
        <v>2</v>
      </c>
      <c r="G427" s="4" t="s">
        <v>313</v>
      </c>
      <c r="H427" t="s">
        <v>78</v>
      </c>
      <c r="I427" t="s">
        <v>214</v>
      </c>
      <c r="K427" t="s">
        <v>310</v>
      </c>
      <c r="L427" s="2" t="s">
        <v>117</v>
      </c>
      <c r="M427">
        <v>0.12566666666666668</v>
      </c>
      <c r="N427">
        <v>2.7669999999999999</v>
      </c>
      <c r="Q427" s="2">
        <f t="shared" si="9"/>
        <v>3.4319364038864736E-2</v>
      </c>
    </row>
    <row r="428" spans="1:17">
      <c r="A428" t="s">
        <v>75</v>
      </c>
      <c r="B428" t="s">
        <v>178</v>
      </c>
      <c r="C428" t="s">
        <v>35</v>
      </c>
      <c r="D428">
        <v>1</v>
      </c>
      <c r="E428"/>
      <c r="F428">
        <v>2</v>
      </c>
      <c r="G428" s="4" t="s">
        <v>314</v>
      </c>
      <c r="H428" t="s">
        <v>78</v>
      </c>
      <c r="I428" t="s">
        <v>173</v>
      </c>
      <c r="K428" t="s">
        <v>300</v>
      </c>
      <c r="L428" s="2" t="s">
        <v>117</v>
      </c>
      <c r="M428">
        <v>0.15133333333333299</v>
      </c>
      <c r="N428">
        <v>6.61</v>
      </c>
      <c r="Q428" s="2">
        <f t="shared" si="9"/>
        <v>0.11889416389639236</v>
      </c>
    </row>
    <row r="429" spans="1:17">
      <c r="A429" t="s">
        <v>75</v>
      </c>
      <c r="B429" t="s">
        <v>178</v>
      </c>
      <c r="C429" t="s">
        <v>35</v>
      </c>
      <c r="D429">
        <v>1</v>
      </c>
      <c r="E429"/>
      <c r="F429">
        <v>2</v>
      </c>
      <c r="G429" s="4" t="s">
        <v>315</v>
      </c>
      <c r="H429" t="s">
        <v>78</v>
      </c>
      <c r="I429" t="s">
        <v>173</v>
      </c>
      <c r="K429" t="s">
        <v>174</v>
      </c>
      <c r="L429" s="2" t="s">
        <v>117</v>
      </c>
      <c r="M429">
        <v>0.17799999999999996</v>
      </c>
      <c r="N429">
        <v>5.6070000000000002</v>
      </c>
      <c r="Q429" s="2">
        <f t="shared" si="9"/>
        <v>0.13952770217873817</v>
      </c>
    </row>
    <row r="430" spans="1:17">
      <c r="A430" t="s">
        <v>75</v>
      </c>
      <c r="B430" t="s">
        <v>178</v>
      </c>
      <c r="C430" t="s">
        <v>35</v>
      </c>
      <c r="D430">
        <v>1</v>
      </c>
      <c r="E430"/>
      <c r="F430">
        <v>2</v>
      </c>
      <c r="G430" s="4" t="s">
        <v>316</v>
      </c>
      <c r="H430" t="s">
        <v>78</v>
      </c>
      <c r="I430" t="s">
        <v>173</v>
      </c>
      <c r="K430" t="s">
        <v>174</v>
      </c>
      <c r="L430" s="2" t="s">
        <v>117</v>
      </c>
      <c r="M430">
        <v>0.11866666666666666</v>
      </c>
      <c r="N430">
        <v>6.8040000000000003</v>
      </c>
      <c r="Q430" s="2">
        <f t="shared" si="9"/>
        <v>7.5250895557072275E-2</v>
      </c>
    </row>
    <row r="431" spans="1:17">
      <c r="A431" t="s">
        <v>75</v>
      </c>
      <c r="B431" t="s">
        <v>178</v>
      </c>
      <c r="C431" t="s">
        <v>35</v>
      </c>
      <c r="D431">
        <v>1</v>
      </c>
      <c r="E431"/>
      <c r="F431">
        <v>2</v>
      </c>
      <c r="G431" s="4" t="s">
        <v>317</v>
      </c>
      <c r="H431" t="s">
        <v>78</v>
      </c>
      <c r="I431" t="s">
        <v>173</v>
      </c>
      <c r="K431" t="s">
        <v>174</v>
      </c>
      <c r="L431" s="2" t="s">
        <v>117</v>
      </c>
      <c r="M431">
        <v>0.28033333333333332</v>
      </c>
      <c r="N431">
        <v>7.7439999999999998</v>
      </c>
      <c r="Q431" s="2">
        <f t="shared" si="9"/>
        <v>0.47797447827281903</v>
      </c>
    </row>
    <row r="432" spans="1:17">
      <c r="A432" t="s">
        <v>75</v>
      </c>
      <c r="B432" t="s">
        <v>178</v>
      </c>
      <c r="C432" t="s">
        <v>35</v>
      </c>
      <c r="D432">
        <v>1</v>
      </c>
      <c r="E432"/>
      <c r="F432">
        <v>2</v>
      </c>
      <c r="G432" s="4" t="s">
        <v>318</v>
      </c>
      <c r="H432" t="s">
        <v>78</v>
      </c>
      <c r="I432" t="s">
        <v>173</v>
      </c>
      <c r="K432" t="s">
        <v>300</v>
      </c>
      <c r="L432" s="2" t="s">
        <v>117</v>
      </c>
      <c r="M432">
        <v>0.35499999999999998</v>
      </c>
      <c r="N432">
        <v>9.1189999999999998</v>
      </c>
      <c r="Q432" s="2">
        <f t="shared" si="9"/>
        <v>0.90259682850098821</v>
      </c>
    </row>
    <row r="433" spans="1:17">
      <c r="A433" t="s">
        <v>75</v>
      </c>
      <c r="B433" t="s">
        <v>178</v>
      </c>
      <c r="C433" t="s">
        <v>35</v>
      </c>
      <c r="D433">
        <v>1</v>
      </c>
      <c r="E433"/>
      <c r="F433">
        <v>2</v>
      </c>
      <c r="G433" s="4" t="s">
        <v>319</v>
      </c>
      <c r="H433" t="s">
        <v>78</v>
      </c>
      <c r="I433" t="s">
        <v>173</v>
      </c>
      <c r="K433" t="s">
        <v>300</v>
      </c>
      <c r="L433" s="2" t="s">
        <v>117</v>
      </c>
      <c r="M433">
        <v>0.38266666666666665</v>
      </c>
      <c r="N433">
        <v>2.778</v>
      </c>
      <c r="Q433" s="2">
        <f t="shared" si="9"/>
        <v>0.31949450231007448</v>
      </c>
    </row>
    <row r="434" spans="1:17">
      <c r="A434" t="s">
        <v>75</v>
      </c>
      <c r="B434" t="s">
        <v>178</v>
      </c>
      <c r="C434" t="s">
        <v>35</v>
      </c>
      <c r="D434">
        <v>1</v>
      </c>
      <c r="E434"/>
      <c r="F434">
        <v>2</v>
      </c>
      <c r="G434" s="4" t="s">
        <v>320</v>
      </c>
      <c r="H434" t="s">
        <v>78</v>
      </c>
      <c r="I434" t="s">
        <v>173</v>
      </c>
      <c r="K434" t="s">
        <v>300</v>
      </c>
      <c r="L434" s="2" t="s">
        <v>117</v>
      </c>
      <c r="M434">
        <v>0.20199999999999999</v>
      </c>
      <c r="N434">
        <v>1.835</v>
      </c>
      <c r="Q434" s="2">
        <f t="shared" si="9"/>
        <v>5.8806954519759487E-2</v>
      </c>
    </row>
    <row r="435" spans="1:17">
      <c r="A435" t="s">
        <v>75</v>
      </c>
      <c r="B435" t="s">
        <v>178</v>
      </c>
      <c r="C435" t="s">
        <v>35</v>
      </c>
      <c r="D435">
        <v>1</v>
      </c>
      <c r="E435"/>
      <c r="F435">
        <v>2</v>
      </c>
      <c r="G435" s="4" t="s">
        <v>321</v>
      </c>
      <c r="H435" t="s">
        <v>78</v>
      </c>
      <c r="I435" t="s">
        <v>322</v>
      </c>
      <c r="K435" t="s">
        <v>300</v>
      </c>
      <c r="L435" s="2" t="s">
        <v>117</v>
      </c>
      <c r="M435">
        <v>0.24033333333333332</v>
      </c>
      <c r="N435">
        <v>2.9380000000000002</v>
      </c>
      <c r="Q435" s="2">
        <f t="shared" si="9"/>
        <v>0.13328144507147108</v>
      </c>
    </row>
    <row r="436" spans="1:17">
      <c r="A436" t="s">
        <v>75</v>
      </c>
      <c r="B436" t="s">
        <v>178</v>
      </c>
      <c r="C436" t="s">
        <v>35</v>
      </c>
      <c r="D436">
        <v>1</v>
      </c>
      <c r="E436"/>
      <c r="F436">
        <v>2</v>
      </c>
      <c r="G436" s="4" t="s">
        <v>323</v>
      </c>
      <c r="H436" t="s">
        <v>78</v>
      </c>
      <c r="I436" t="s">
        <v>191</v>
      </c>
      <c r="K436" t="s">
        <v>310</v>
      </c>
      <c r="L436" s="4" t="s">
        <v>147</v>
      </c>
      <c r="M436">
        <v>3.4550000000000001</v>
      </c>
      <c r="N436">
        <v>3.4550000000000001</v>
      </c>
      <c r="O436">
        <f>N436/2</f>
        <v>1.7275</v>
      </c>
      <c r="P436">
        <f>M436/2</f>
        <v>1.7275</v>
      </c>
      <c r="Q436" s="2">
        <f>4/3*PI()*O436*P436^2</f>
        <v>21.594481334659108</v>
      </c>
    </row>
    <row r="437" spans="1:17">
      <c r="A437" t="s">
        <v>75</v>
      </c>
      <c r="B437" t="s">
        <v>178</v>
      </c>
      <c r="C437" t="s">
        <v>35</v>
      </c>
      <c r="D437">
        <v>1</v>
      </c>
      <c r="E437"/>
      <c r="F437">
        <v>2</v>
      </c>
      <c r="G437" s="4" t="s">
        <v>324</v>
      </c>
      <c r="H437" t="s">
        <v>78</v>
      </c>
      <c r="I437" t="s">
        <v>191</v>
      </c>
      <c r="K437" t="s">
        <v>174</v>
      </c>
      <c r="L437" s="4" t="s">
        <v>147</v>
      </c>
      <c r="M437">
        <v>2.5630000000000002</v>
      </c>
      <c r="N437">
        <v>2.5630000000000002</v>
      </c>
      <c r="O437">
        <f>N437/2</f>
        <v>1.2815000000000001</v>
      </c>
      <c r="P437">
        <f>M437/2</f>
        <v>1.2815000000000001</v>
      </c>
      <c r="Q437" s="2">
        <f>4/3*PI()*O437*P437^2</f>
        <v>8.8154490732545767</v>
      </c>
    </row>
    <row r="438" spans="1:17">
      <c r="A438" t="s">
        <v>75</v>
      </c>
      <c r="B438" t="s">
        <v>188</v>
      </c>
      <c r="C438" t="s">
        <v>35</v>
      </c>
      <c r="D438">
        <v>1</v>
      </c>
      <c r="E438"/>
      <c r="F438">
        <v>2</v>
      </c>
      <c r="G438" s="4" t="s">
        <v>325</v>
      </c>
      <c r="H438" t="s">
        <v>78</v>
      </c>
      <c r="I438" t="s">
        <v>326</v>
      </c>
      <c r="K438" t="s">
        <v>167</v>
      </c>
      <c r="L438" s="2" t="s">
        <v>117</v>
      </c>
      <c r="M438">
        <v>0.32766666666666661</v>
      </c>
      <c r="N438">
        <v>6.1989999999999998</v>
      </c>
      <c r="Q438" s="2">
        <f t="shared" ref="Q438:Q501" si="10">PI()*(M438^2)*N438/4</f>
        <v>0.52272833722702883</v>
      </c>
    </row>
    <row r="439" spans="1:17">
      <c r="A439" t="s">
        <v>75</v>
      </c>
      <c r="B439" t="s">
        <v>178</v>
      </c>
      <c r="C439" t="s">
        <v>35</v>
      </c>
      <c r="D439">
        <v>1</v>
      </c>
      <c r="E439"/>
      <c r="F439">
        <v>2</v>
      </c>
      <c r="G439" s="4" t="s">
        <v>327</v>
      </c>
      <c r="H439" t="s">
        <v>78</v>
      </c>
      <c r="I439" t="s">
        <v>225</v>
      </c>
      <c r="K439" t="s">
        <v>167</v>
      </c>
      <c r="L439" s="2" t="s">
        <v>117</v>
      </c>
      <c r="M439">
        <v>0.13966666666666669</v>
      </c>
      <c r="N439">
        <v>2.5059999999999998</v>
      </c>
      <c r="Q439" s="2">
        <f t="shared" si="10"/>
        <v>3.8393392125814878E-2</v>
      </c>
    </row>
    <row r="440" spans="1:17">
      <c r="A440" t="s">
        <v>75</v>
      </c>
      <c r="B440" t="s">
        <v>178</v>
      </c>
      <c r="C440" t="s">
        <v>35</v>
      </c>
      <c r="D440">
        <v>1</v>
      </c>
      <c r="E440"/>
      <c r="F440">
        <v>2</v>
      </c>
      <c r="G440" s="4" t="s">
        <v>328</v>
      </c>
      <c r="H440" t="s">
        <v>78</v>
      </c>
      <c r="I440" t="s">
        <v>225</v>
      </c>
      <c r="K440" t="s">
        <v>167</v>
      </c>
      <c r="L440" s="2" t="s">
        <v>117</v>
      </c>
      <c r="M440">
        <v>0.14533333333333331</v>
      </c>
      <c r="N440">
        <v>1.8580000000000001</v>
      </c>
      <c r="Q440" s="2">
        <f t="shared" si="10"/>
        <v>3.0822372171352887E-2</v>
      </c>
    </row>
    <row r="441" spans="1:17">
      <c r="A441" t="s">
        <v>75</v>
      </c>
      <c r="B441" t="s">
        <v>178</v>
      </c>
      <c r="C441" t="s">
        <v>35</v>
      </c>
      <c r="D441">
        <v>1</v>
      </c>
      <c r="E441"/>
      <c r="F441">
        <v>2</v>
      </c>
      <c r="G441" s="4" t="s">
        <v>329</v>
      </c>
      <c r="H441" t="s">
        <v>78</v>
      </c>
      <c r="I441" t="s">
        <v>225</v>
      </c>
      <c r="K441" t="s">
        <v>167</v>
      </c>
      <c r="L441" s="2" t="s">
        <v>117</v>
      </c>
      <c r="M441">
        <v>0.22233333333333336</v>
      </c>
      <c r="N441">
        <v>2.4900000000000002</v>
      </c>
      <c r="Q441" s="2">
        <f t="shared" si="10"/>
        <v>9.6671484306017935E-2</v>
      </c>
    </row>
    <row r="442" spans="1:17">
      <c r="A442" t="s">
        <v>75</v>
      </c>
      <c r="B442" t="s">
        <v>178</v>
      </c>
      <c r="C442" t="s">
        <v>35</v>
      </c>
      <c r="D442">
        <v>1</v>
      </c>
      <c r="E442"/>
      <c r="F442">
        <v>2</v>
      </c>
      <c r="G442" s="4" t="s">
        <v>330</v>
      </c>
      <c r="H442" t="s">
        <v>78</v>
      </c>
      <c r="I442" t="s">
        <v>176</v>
      </c>
      <c r="K442" t="s">
        <v>167</v>
      </c>
      <c r="L442" s="2" t="s">
        <v>117</v>
      </c>
      <c r="M442">
        <v>0.16</v>
      </c>
      <c r="N442">
        <v>3.621</v>
      </c>
      <c r="Q442" s="2">
        <f t="shared" si="10"/>
        <v>7.2804524791351299E-2</v>
      </c>
    </row>
    <row r="443" spans="1:17">
      <c r="A443" t="s">
        <v>75</v>
      </c>
      <c r="B443" t="s">
        <v>178</v>
      </c>
      <c r="C443" t="s">
        <v>35</v>
      </c>
      <c r="D443">
        <v>1</v>
      </c>
      <c r="E443"/>
      <c r="F443">
        <v>2</v>
      </c>
      <c r="G443" s="4" t="s">
        <v>331</v>
      </c>
      <c r="H443" t="s">
        <v>78</v>
      </c>
      <c r="I443" t="s">
        <v>176</v>
      </c>
      <c r="K443" t="s">
        <v>167</v>
      </c>
      <c r="L443" s="2" t="s">
        <v>117</v>
      </c>
      <c r="M443">
        <v>0.13333333333333333</v>
      </c>
      <c r="N443">
        <v>1.841</v>
      </c>
      <c r="Q443" s="2">
        <f t="shared" si="10"/>
        <v>2.5705209223372487E-2</v>
      </c>
    </row>
    <row r="444" spans="1:17">
      <c r="A444" t="s">
        <v>75</v>
      </c>
      <c r="B444" t="s">
        <v>178</v>
      </c>
      <c r="C444" t="s">
        <v>35</v>
      </c>
      <c r="D444">
        <v>1</v>
      </c>
      <c r="E444"/>
      <c r="F444">
        <v>2</v>
      </c>
      <c r="G444" s="4" t="s">
        <v>332</v>
      </c>
      <c r="H444" t="s">
        <v>78</v>
      </c>
      <c r="I444" t="s">
        <v>176</v>
      </c>
      <c r="K444" t="s">
        <v>167</v>
      </c>
      <c r="L444" s="2" t="s">
        <v>117</v>
      </c>
      <c r="M444">
        <v>0.10299999999999999</v>
      </c>
      <c r="N444">
        <v>1.5229999999999999</v>
      </c>
      <c r="Q444" s="2">
        <f t="shared" si="10"/>
        <v>1.2690076322881411E-2</v>
      </c>
    </row>
    <row r="445" spans="1:17">
      <c r="A445" t="s">
        <v>75</v>
      </c>
      <c r="B445" t="s">
        <v>178</v>
      </c>
      <c r="C445" t="s">
        <v>35</v>
      </c>
      <c r="D445">
        <v>1</v>
      </c>
      <c r="E445"/>
      <c r="F445">
        <v>3</v>
      </c>
      <c r="G445" s="4" t="s">
        <v>333</v>
      </c>
      <c r="H445" t="s">
        <v>78</v>
      </c>
      <c r="I445" t="s">
        <v>230</v>
      </c>
      <c r="K445" t="s">
        <v>174</v>
      </c>
      <c r="L445" s="2" t="s">
        <v>117</v>
      </c>
      <c r="M445">
        <v>0.12166666666666666</v>
      </c>
      <c r="N445">
        <v>4.4210000000000003</v>
      </c>
      <c r="Q445" s="2">
        <f t="shared" si="10"/>
        <v>5.1398875275404592E-2</v>
      </c>
    </row>
    <row r="446" spans="1:17">
      <c r="A446" t="s">
        <v>75</v>
      </c>
      <c r="B446" t="s">
        <v>178</v>
      </c>
      <c r="C446" t="s">
        <v>35</v>
      </c>
      <c r="D446">
        <v>1</v>
      </c>
      <c r="E446"/>
      <c r="F446">
        <v>3</v>
      </c>
      <c r="G446" s="4" t="s">
        <v>334</v>
      </c>
      <c r="H446" t="s">
        <v>78</v>
      </c>
      <c r="I446" t="s">
        <v>230</v>
      </c>
      <c r="K446" t="s">
        <v>174</v>
      </c>
      <c r="L446" s="2" t="s">
        <v>117</v>
      </c>
      <c r="M446">
        <v>0.11033333333333334</v>
      </c>
      <c r="N446">
        <v>4.3940000000000001</v>
      </c>
      <c r="Q446" s="2">
        <f t="shared" si="10"/>
        <v>4.2011037993651835E-2</v>
      </c>
    </row>
    <row r="447" spans="1:17">
      <c r="A447" t="s">
        <v>75</v>
      </c>
      <c r="B447" t="s">
        <v>178</v>
      </c>
      <c r="C447" t="s">
        <v>35</v>
      </c>
      <c r="D447">
        <v>1</v>
      </c>
      <c r="E447"/>
      <c r="F447">
        <v>3</v>
      </c>
      <c r="G447" s="4" t="s">
        <v>335</v>
      </c>
      <c r="H447" t="s">
        <v>78</v>
      </c>
      <c r="I447" t="s">
        <v>230</v>
      </c>
      <c r="K447" t="s">
        <v>167</v>
      </c>
      <c r="L447" s="2" t="s">
        <v>117</v>
      </c>
      <c r="M447">
        <v>0.20333333333333337</v>
      </c>
      <c r="N447">
        <v>4.093</v>
      </c>
      <c r="Q447" s="2">
        <f t="shared" si="10"/>
        <v>0.13290728505162</v>
      </c>
    </row>
    <row r="448" spans="1:17">
      <c r="A448" t="s">
        <v>75</v>
      </c>
      <c r="B448" t="s">
        <v>178</v>
      </c>
      <c r="C448" t="s">
        <v>35</v>
      </c>
      <c r="D448">
        <v>1</v>
      </c>
      <c r="E448"/>
      <c r="F448">
        <v>3</v>
      </c>
      <c r="G448" s="4" t="s">
        <v>336</v>
      </c>
      <c r="H448" t="s">
        <v>78</v>
      </c>
      <c r="I448" t="s">
        <v>230</v>
      </c>
      <c r="K448" t="s">
        <v>167</v>
      </c>
      <c r="L448" s="2" t="s">
        <v>117</v>
      </c>
      <c r="M448">
        <v>0.19600000000000004</v>
      </c>
      <c r="N448">
        <v>9.7249999999999996</v>
      </c>
      <c r="Q448" s="2">
        <f t="shared" si="10"/>
        <v>0.29342129809336781</v>
      </c>
    </row>
    <row r="449" spans="1:17">
      <c r="A449" t="s">
        <v>75</v>
      </c>
      <c r="B449" t="s">
        <v>178</v>
      </c>
      <c r="C449" t="s">
        <v>35</v>
      </c>
      <c r="D449">
        <v>1</v>
      </c>
      <c r="E449"/>
      <c r="F449">
        <v>3</v>
      </c>
      <c r="G449" s="4" t="s">
        <v>337</v>
      </c>
      <c r="H449" t="s">
        <v>78</v>
      </c>
      <c r="I449" t="s">
        <v>230</v>
      </c>
      <c r="K449" t="s">
        <v>174</v>
      </c>
      <c r="L449" s="2" t="s">
        <v>117</v>
      </c>
      <c r="M449">
        <v>0.11266666666666665</v>
      </c>
      <c r="N449">
        <v>4.1399999999999997</v>
      </c>
      <c r="Q449" s="2">
        <f t="shared" si="10"/>
        <v>4.1274432778421903E-2</v>
      </c>
    </row>
    <row r="450" spans="1:17">
      <c r="A450" t="s">
        <v>75</v>
      </c>
      <c r="B450" t="s">
        <v>178</v>
      </c>
      <c r="C450" t="s">
        <v>35</v>
      </c>
      <c r="D450">
        <v>1</v>
      </c>
      <c r="E450"/>
      <c r="F450">
        <v>3</v>
      </c>
      <c r="G450" s="4" t="s">
        <v>338</v>
      </c>
      <c r="H450" t="s">
        <v>78</v>
      </c>
      <c r="I450" t="s">
        <v>230</v>
      </c>
      <c r="K450" t="s">
        <v>167</v>
      </c>
      <c r="L450" s="2" t="s">
        <v>117</v>
      </c>
      <c r="M450">
        <v>0.11433333333333333</v>
      </c>
      <c r="N450">
        <v>1.8009999999999999</v>
      </c>
      <c r="Q450" s="2">
        <f t="shared" si="10"/>
        <v>1.8490528517167672E-2</v>
      </c>
    </row>
    <row r="451" spans="1:17">
      <c r="A451" t="s">
        <v>75</v>
      </c>
      <c r="B451" t="s">
        <v>178</v>
      </c>
      <c r="C451" t="s">
        <v>35</v>
      </c>
      <c r="D451">
        <v>1</v>
      </c>
      <c r="E451"/>
      <c r="F451">
        <v>3</v>
      </c>
      <c r="G451" s="4" t="s">
        <v>339</v>
      </c>
      <c r="H451" t="s">
        <v>78</v>
      </c>
      <c r="I451" t="s">
        <v>230</v>
      </c>
      <c r="K451" t="s">
        <v>167</v>
      </c>
      <c r="L451" s="2" t="s">
        <v>117</v>
      </c>
      <c r="M451">
        <v>0.11733333333333333</v>
      </c>
      <c r="N451">
        <v>1.7649999999999999</v>
      </c>
      <c r="Q451" s="2">
        <f t="shared" si="10"/>
        <v>1.9084351575151051E-2</v>
      </c>
    </row>
    <row r="452" spans="1:17">
      <c r="A452" t="s">
        <v>75</v>
      </c>
      <c r="B452" t="s">
        <v>178</v>
      </c>
      <c r="C452" t="s">
        <v>35</v>
      </c>
      <c r="D452">
        <v>1</v>
      </c>
      <c r="E452"/>
      <c r="F452">
        <v>3</v>
      </c>
      <c r="G452" s="4" t="s">
        <v>340</v>
      </c>
      <c r="H452" t="s">
        <v>78</v>
      </c>
      <c r="I452" t="s">
        <v>230</v>
      </c>
      <c r="K452" t="s">
        <v>167</v>
      </c>
      <c r="L452" s="2" t="s">
        <v>117</v>
      </c>
      <c r="M452">
        <v>0.13066666666666668</v>
      </c>
      <c r="N452">
        <v>1.55</v>
      </c>
      <c r="Q452" s="2">
        <f t="shared" si="10"/>
        <v>2.0785056248830397E-2</v>
      </c>
    </row>
    <row r="453" spans="1:17">
      <c r="A453" t="s">
        <v>75</v>
      </c>
      <c r="B453" t="s">
        <v>178</v>
      </c>
      <c r="C453" t="s">
        <v>35</v>
      </c>
      <c r="D453">
        <v>1</v>
      </c>
      <c r="E453"/>
      <c r="F453">
        <v>3</v>
      </c>
      <c r="G453" s="4" t="s">
        <v>341</v>
      </c>
      <c r="H453" t="s">
        <v>78</v>
      </c>
      <c r="I453" t="s">
        <v>180</v>
      </c>
      <c r="K453" t="s">
        <v>167</v>
      </c>
      <c r="L453" s="2" t="s">
        <v>117</v>
      </c>
      <c r="M453">
        <v>0.214</v>
      </c>
      <c r="N453">
        <v>4.1509999999999998</v>
      </c>
      <c r="Q453" s="2">
        <f t="shared" si="10"/>
        <v>0.14930355940173154</v>
      </c>
    </row>
    <row r="454" spans="1:17">
      <c r="A454" t="s">
        <v>75</v>
      </c>
      <c r="B454" t="s">
        <v>178</v>
      </c>
      <c r="C454" t="s">
        <v>35</v>
      </c>
      <c r="D454">
        <v>1</v>
      </c>
      <c r="E454"/>
      <c r="F454">
        <v>3</v>
      </c>
      <c r="G454" s="4" t="s">
        <v>342</v>
      </c>
      <c r="H454" t="s">
        <v>78</v>
      </c>
      <c r="I454" t="s">
        <v>180</v>
      </c>
      <c r="K454" t="s">
        <v>167</v>
      </c>
      <c r="L454" s="2" t="s">
        <v>117</v>
      </c>
      <c r="M454">
        <v>0.1466666666666667</v>
      </c>
      <c r="N454">
        <v>3.4449999999999998</v>
      </c>
      <c r="Q454" s="2">
        <f t="shared" si="10"/>
        <v>5.8202541763806119E-2</v>
      </c>
    </row>
    <row r="455" spans="1:17">
      <c r="A455" t="s">
        <v>75</v>
      </c>
      <c r="B455" t="s">
        <v>178</v>
      </c>
      <c r="C455" t="s">
        <v>35</v>
      </c>
      <c r="D455">
        <v>1</v>
      </c>
      <c r="E455"/>
      <c r="F455">
        <v>3</v>
      </c>
      <c r="G455" s="4" t="s">
        <v>343</v>
      </c>
      <c r="H455" t="s">
        <v>78</v>
      </c>
      <c r="I455" t="s">
        <v>180</v>
      </c>
      <c r="K455" t="s">
        <v>174</v>
      </c>
      <c r="L455" s="2" t="s">
        <v>117</v>
      </c>
      <c r="M455">
        <v>0.22666666666666666</v>
      </c>
      <c r="N455">
        <v>1.6970000000000001</v>
      </c>
      <c r="Q455" s="2">
        <f t="shared" si="10"/>
        <v>6.8477364883466799E-2</v>
      </c>
    </row>
    <row r="456" spans="1:17">
      <c r="A456" t="s">
        <v>75</v>
      </c>
      <c r="B456" t="s">
        <v>178</v>
      </c>
      <c r="C456" t="s">
        <v>35</v>
      </c>
      <c r="D456">
        <v>1</v>
      </c>
      <c r="E456"/>
      <c r="F456">
        <v>3</v>
      </c>
      <c r="G456" s="4" t="s">
        <v>344</v>
      </c>
      <c r="H456" t="s">
        <v>78</v>
      </c>
      <c r="I456" t="s">
        <v>180</v>
      </c>
      <c r="K456" t="s">
        <v>167</v>
      </c>
      <c r="L456" s="2" t="s">
        <v>117</v>
      </c>
      <c r="M456">
        <v>0.16233333333333333</v>
      </c>
      <c r="N456">
        <v>3.23</v>
      </c>
      <c r="Q456" s="2">
        <f t="shared" si="10"/>
        <v>6.6850985928648271E-2</v>
      </c>
    </row>
    <row r="457" spans="1:17">
      <c r="A457" t="s">
        <v>75</v>
      </c>
      <c r="B457" t="s">
        <v>178</v>
      </c>
      <c r="C457" t="s">
        <v>35</v>
      </c>
      <c r="D457">
        <v>1</v>
      </c>
      <c r="E457"/>
      <c r="F457">
        <v>3</v>
      </c>
      <c r="G457" s="4" t="s">
        <v>345</v>
      </c>
      <c r="H457" t="s">
        <v>78</v>
      </c>
      <c r="I457" t="s">
        <v>180</v>
      </c>
      <c r="K457" t="s">
        <v>167</v>
      </c>
      <c r="L457" s="2" t="s">
        <v>117</v>
      </c>
      <c r="M457">
        <v>0.23133333333333336</v>
      </c>
      <c r="N457">
        <v>3.5609999999999999</v>
      </c>
      <c r="Q457" s="2">
        <f t="shared" si="10"/>
        <v>0.14967121580119097</v>
      </c>
    </row>
    <row r="458" spans="1:17">
      <c r="A458" t="s">
        <v>75</v>
      </c>
      <c r="B458" t="s">
        <v>178</v>
      </c>
      <c r="C458" t="s">
        <v>35</v>
      </c>
      <c r="D458">
        <v>1</v>
      </c>
      <c r="E458"/>
      <c r="F458">
        <v>3</v>
      </c>
      <c r="G458" s="4" t="s">
        <v>346</v>
      </c>
      <c r="H458" t="s">
        <v>78</v>
      </c>
      <c r="I458" t="s">
        <v>180</v>
      </c>
      <c r="K458" t="s">
        <v>167</v>
      </c>
      <c r="L458" s="2" t="s">
        <v>117</v>
      </c>
      <c r="M458">
        <v>0.13866666666666669</v>
      </c>
      <c r="N458">
        <v>2.7850000000000001</v>
      </c>
      <c r="Q458" s="2">
        <f t="shared" si="10"/>
        <v>4.2059028090363465E-2</v>
      </c>
    </row>
    <row r="459" spans="1:17">
      <c r="A459" t="s">
        <v>75</v>
      </c>
      <c r="B459" t="s">
        <v>178</v>
      </c>
      <c r="C459" t="s">
        <v>35</v>
      </c>
      <c r="D459">
        <v>1</v>
      </c>
      <c r="E459"/>
      <c r="F459">
        <v>3</v>
      </c>
      <c r="G459" s="4" t="s">
        <v>347</v>
      </c>
      <c r="H459" t="s">
        <v>78</v>
      </c>
      <c r="I459" t="s">
        <v>180</v>
      </c>
      <c r="K459" t="s">
        <v>167</v>
      </c>
      <c r="L459" s="2" t="s">
        <v>117</v>
      </c>
      <c r="M459">
        <v>0.18733333333333332</v>
      </c>
      <c r="N459">
        <v>1.6120000000000001</v>
      </c>
      <c r="Q459" s="2">
        <f t="shared" si="10"/>
        <v>4.4430892844711897E-2</v>
      </c>
    </row>
    <row r="460" spans="1:17">
      <c r="A460" t="s">
        <v>75</v>
      </c>
      <c r="B460" t="s">
        <v>178</v>
      </c>
      <c r="C460" t="s">
        <v>35</v>
      </c>
      <c r="D460">
        <v>1</v>
      </c>
      <c r="E460"/>
      <c r="F460">
        <v>3</v>
      </c>
      <c r="G460" s="4" t="s">
        <v>348</v>
      </c>
      <c r="H460" t="s">
        <v>78</v>
      </c>
      <c r="I460" t="s">
        <v>180</v>
      </c>
      <c r="K460" t="s">
        <v>174</v>
      </c>
      <c r="L460" s="2" t="s">
        <v>117</v>
      </c>
      <c r="M460">
        <v>0.16300000000000001</v>
      </c>
      <c r="N460">
        <v>1.357</v>
      </c>
      <c r="Q460" s="2">
        <f t="shared" si="10"/>
        <v>2.8316849841087333E-2</v>
      </c>
    </row>
    <row r="461" spans="1:17">
      <c r="A461" t="s">
        <v>75</v>
      </c>
      <c r="B461" t="s">
        <v>178</v>
      </c>
      <c r="C461" t="s">
        <v>35</v>
      </c>
      <c r="D461">
        <v>1</v>
      </c>
      <c r="E461"/>
      <c r="F461">
        <v>3</v>
      </c>
      <c r="G461" s="4" t="s">
        <v>349</v>
      </c>
      <c r="H461" t="s">
        <v>78</v>
      </c>
      <c r="I461" t="s">
        <v>180</v>
      </c>
      <c r="K461" t="s">
        <v>167</v>
      </c>
      <c r="L461" s="2" t="s">
        <v>117</v>
      </c>
      <c r="M461">
        <v>9.1333333333333336E-2</v>
      </c>
      <c r="N461">
        <v>1.4510000000000001</v>
      </c>
      <c r="Q461" s="2">
        <f t="shared" si="10"/>
        <v>9.5063961888437916E-3</v>
      </c>
    </row>
    <row r="462" spans="1:17">
      <c r="A462" t="s">
        <v>75</v>
      </c>
      <c r="B462" t="s">
        <v>178</v>
      </c>
      <c r="C462" t="s">
        <v>35</v>
      </c>
      <c r="D462">
        <v>1</v>
      </c>
      <c r="E462"/>
      <c r="F462">
        <v>3</v>
      </c>
      <c r="G462" s="4" t="s">
        <v>350</v>
      </c>
      <c r="H462" t="s">
        <v>78</v>
      </c>
      <c r="I462" t="s">
        <v>180</v>
      </c>
      <c r="K462" t="s">
        <v>174</v>
      </c>
      <c r="L462" s="2" t="s">
        <v>117</v>
      </c>
      <c r="M462">
        <v>0.15033333333333332</v>
      </c>
      <c r="N462">
        <v>1.2869999999999999</v>
      </c>
      <c r="Q462" s="2">
        <f t="shared" si="10"/>
        <v>2.284436037214822E-2</v>
      </c>
    </row>
    <row r="463" spans="1:17">
      <c r="A463" t="s">
        <v>75</v>
      </c>
      <c r="B463" t="s">
        <v>178</v>
      </c>
      <c r="C463" t="s">
        <v>35</v>
      </c>
      <c r="D463">
        <v>1</v>
      </c>
      <c r="E463"/>
      <c r="F463">
        <v>3</v>
      </c>
      <c r="G463" s="4" t="s">
        <v>351</v>
      </c>
      <c r="H463" t="s">
        <v>78</v>
      </c>
      <c r="I463" t="s">
        <v>200</v>
      </c>
      <c r="K463" t="s">
        <v>103</v>
      </c>
      <c r="L463" s="2" t="s">
        <v>117</v>
      </c>
      <c r="M463">
        <v>0.13799999999999998</v>
      </c>
      <c r="N463">
        <v>1.1659999999999999</v>
      </c>
      <c r="Q463" s="2">
        <f t="shared" si="10"/>
        <v>1.7440004979282005E-2</v>
      </c>
    </row>
    <row r="464" spans="1:17">
      <c r="A464" t="s">
        <v>75</v>
      </c>
      <c r="B464" t="s">
        <v>178</v>
      </c>
      <c r="C464" t="s">
        <v>35</v>
      </c>
      <c r="D464">
        <v>1</v>
      </c>
      <c r="E464"/>
      <c r="F464">
        <v>3</v>
      </c>
      <c r="G464" s="4" t="s">
        <v>352</v>
      </c>
      <c r="H464" t="s">
        <v>78</v>
      </c>
      <c r="I464" t="s">
        <v>200</v>
      </c>
      <c r="K464" t="s">
        <v>174</v>
      </c>
      <c r="L464" s="2" t="s">
        <v>117</v>
      </c>
      <c r="M464">
        <v>0.26966666666666667</v>
      </c>
      <c r="N464">
        <v>2.2069999999999999</v>
      </c>
      <c r="Q464" s="2">
        <f t="shared" si="10"/>
        <v>0.12605113145115615</v>
      </c>
    </row>
    <row r="465" spans="1:17">
      <c r="A465" t="s">
        <v>75</v>
      </c>
      <c r="B465" t="s">
        <v>178</v>
      </c>
      <c r="C465" t="s">
        <v>35</v>
      </c>
      <c r="D465">
        <v>1</v>
      </c>
      <c r="E465"/>
      <c r="F465">
        <v>3</v>
      </c>
      <c r="G465" s="4" t="s">
        <v>353</v>
      </c>
      <c r="H465" t="s">
        <v>78</v>
      </c>
      <c r="I465" t="s">
        <v>200</v>
      </c>
      <c r="K465" t="s">
        <v>174</v>
      </c>
      <c r="L465" s="2" t="s">
        <v>117</v>
      </c>
      <c r="M465">
        <v>0.13900000000000001</v>
      </c>
      <c r="N465">
        <v>1.347</v>
      </c>
      <c r="Q465" s="2">
        <f t="shared" si="10"/>
        <v>2.0440291151507833E-2</v>
      </c>
    </row>
    <row r="466" spans="1:17">
      <c r="A466" t="s">
        <v>75</v>
      </c>
      <c r="B466" t="s">
        <v>178</v>
      </c>
      <c r="C466" t="s">
        <v>35</v>
      </c>
      <c r="D466">
        <v>1</v>
      </c>
      <c r="E466"/>
      <c r="F466">
        <v>3</v>
      </c>
      <c r="G466" s="4" t="s">
        <v>354</v>
      </c>
      <c r="H466" t="s">
        <v>78</v>
      </c>
      <c r="I466" t="s">
        <v>242</v>
      </c>
      <c r="K466" t="s">
        <v>174</v>
      </c>
      <c r="L466" s="2" t="s">
        <v>117</v>
      </c>
      <c r="M466">
        <v>0.20299999999999999</v>
      </c>
      <c r="N466">
        <v>3.1459999999999999</v>
      </c>
      <c r="Q466" s="2">
        <f t="shared" si="10"/>
        <v>0.10182177779199135</v>
      </c>
    </row>
    <row r="467" spans="1:17">
      <c r="A467" t="s">
        <v>75</v>
      </c>
      <c r="B467" t="s">
        <v>178</v>
      </c>
      <c r="C467" t="s">
        <v>35</v>
      </c>
      <c r="D467">
        <v>1</v>
      </c>
      <c r="E467"/>
      <c r="F467">
        <v>3</v>
      </c>
      <c r="G467" s="4" t="s">
        <v>355</v>
      </c>
      <c r="H467" t="s">
        <v>78</v>
      </c>
      <c r="I467" t="s">
        <v>214</v>
      </c>
      <c r="K467" t="s">
        <v>103</v>
      </c>
      <c r="L467" s="2" t="s">
        <v>117</v>
      </c>
      <c r="M467">
        <v>0.11899999999999999</v>
      </c>
      <c r="N467">
        <v>2.7160000000000002</v>
      </c>
      <c r="Q467" s="2">
        <f t="shared" si="10"/>
        <v>3.0207415532322351E-2</v>
      </c>
    </row>
    <row r="468" spans="1:17">
      <c r="A468" t="s">
        <v>75</v>
      </c>
      <c r="B468" t="s">
        <v>178</v>
      </c>
      <c r="C468" t="s">
        <v>35</v>
      </c>
      <c r="D468">
        <v>1</v>
      </c>
      <c r="E468"/>
      <c r="F468">
        <v>3</v>
      </c>
      <c r="G468" s="4" t="s">
        <v>356</v>
      </c>
      <c r="H468" t="s">
        <v>78</v>
      </c>
      <c r="I468" t="s">
        <v>214</v>
      </c>
      <c r="K468" t="s">
        <v>103</v>
      </c>
      <c r="L468" s="2" t="s">
        <v>117</v>
      </c>
      <c r="M468">
        <v>0.11299999999999999</v>
      </c>
      <c r="N468">
        <v>2.4390000000000001</v>
      </c>
      <c r="Q468" s="2">
        <f t="shared" si="10"/>
        <v>2.4460119173001293E-2</v>
      </c>
    </row>
    <row r="469" spans="1:17">
      <c r="A469" t="s">
        <v>75</v>
      </c>
      <c r="B469" t="s">
        <v>178</v>
      </c>
      <c r="C469" t="s">
        <v>35</v>
      </c>
      <c r="D469">
        <v>1</v>
      </c>
      <c r="E469"/>
      <c r="F469">
        <v>3</v>
      </c>
      <c r="G469" s="4" t="s">
        <v>357</v>
      </c>
      <c r="H469" t="s">
        <v>78</v>
      </c>
      <c r="I469" t="s">
        <v>173</v>
      </c>
      <c r="K469" t="s">
        <v>167</v>
      </c>
      <c r="L469" s="2" t="s">
        <v>117</v>
      </c>
      <c r="M469">
        <v>0.24333333333333332</v>
      </c>
      <c r="N469">
        <v>1.917</v>
      </c>
      <c r="Q469" s="2">
        <f t="shared" si="10"/>
        <v>8.9148739111468533E-2</v>
      </c>
    </row>
    <row r="470" spans="1:17">
      <c r="A470" t="s">
        <v>75</v>
      </c>
      <c r="B470" t="s">
        <v>178</v>
      </c>
      <c r="C470" t="s">
        <v>35</v>
      </c>
      <c r="D470">
        <v>1</v>
      </c>
      <c r="E470"/>
      <c r="F470">
        <v>3</v>
      </c>
      <c r="G470" s="4" t="s">
        <v>358</v>
      </c>
      <c r="H470" t="s">
        <v>78</v>
      </c>
      <c r="I470" t="s">
        <v>184</v>
      </c>
      <c r="K470" t="s">
        <v>174</v>
      </c>
      <c r="L470" s="2" t="s">
        <v>117</v>
      </c>
      <c r="M470">
        <v>0.293333333333333</v>
      </c>
      <c r="N470">
        <v>5.8810000000000002</v>
      </c>
      <c r="Q470" s="2">
        <f t="shared" si="10"/>
        <v>0.39743297313549247</v>
      </c>
    </row>
    <row r="471" spans="1:17">
      <c r="A471" t="s">
        <v>75</v>
      </c>
      <c r="B471" t="s">
        <v>178</v>
      </c>
      <c r="C471" t="s">
        <v>35</v>
      </c>
      <c r="D471">
        <v>1</v>
      </c>
      <c r="E471"/>
      <c r="F471">
        <v>3</v>
      </c>
      <c r="G471" s="4" t="s">
        <v>359</v>
      </c>
      <c r="H471" t="s">
        <v>78</v>
      </c>
      <c r="I471" t="s">
        <v>184</v>
      </c>
      <c r="K471" t="s">
        <v>174</v>
      </c>
      <c r="L471" s="2" t="s">
        <v>117</v>
      </c>
      <c r="M471">
        <v>0.14433333333333334</v>
      </c>
      <c r="N471">
        <v>2.1190000000000002</v>
      </c>
      <c r="Q471" s="2">
        <f t="shared" si="10"/>
        <v>3.4670022327673126E-2</v>
      </c>
    </row>
    <row r="472" spans="1:17">
      <c r="A472" t="s">
        <v>75</v>
      </c>
      <c r="B472" t="s">
        <v>178</v>
      </c>
      <c r="C472" t="s">
        <v>35</v>
      </c>
      <c r="D472">
        <v>1</v>
      </c>
      <c r="E472"/>
      <c r="F472">
        <v>3</v>
      </c>
      <c r="G472" s="4" t="s">
        <v>360</v>
      </c>
      <c r="H472" t="s">
        <v>78</v>
      </c>
      <c r="I472" t="s">
        <v>184</v>
      </c>
      <c r="K472" t="s">
        <v>167</v>
      </c>
      <c r="L472" s="2" t="s">
        <v>117</v>
      </c>
      <c r="M472">
        <v>0.15933333333333333</v>
      </c>
      <c r="N472">
        <v>2.593</v>
      </c>
      <c r="Q472" s="2">
        <f t="shared" si="10"/>
        <v>5.1701802212562979E-2</v>
      </c>
    </row>
    <row r="473" spans="1:17">
      <c r="A473" t="s">
        <v>75</v>
      </c>
      <c r="B473" t="s">
        <v>178</v>
      </c>
      <c r="C473" t="s">
        <v>35</v>
      </c>
      <c r="D473">
        <v>1</v>
      </c>
      <c r="E473"/>
      <c r="F473">
        <v>3</v>
      </c>
      <c r="G473" s="4" t="s">
        <v>361</v>
      </c>
      <c r="H473" t="s">
        <v>78</v>
      </c>
      <c r="I473" t="s">
        <v>184</v>
      </c>
      <c r="K473" t="s">
        <v>174</v>
      </c>
      <c r="L473" s="2" t="s">
        <v>117</v>
      </c>
      <c r="M473">
        <v>0.11699999999999999</v>
      </c>
      <c r="N473">
        <v>2.9169999999999998</v>
      </c>
      <c r="Q473" s="2">
        <f t="shared" si="10"/>
        <v>3.1361587193166944E-2</v>
      </c>
    </row>
    <row r="474" spans="1:17">
      <c r="A474" t="s">
        <v>75</v>
      </c>
      <c r="B474" t="s">
        <v>178</v>
      </c>
      <c r="C474" t="s">
        <v>35</v>
      </c>
      <c r="D474">
        <v>1</v>
      </c>
      <c r="E474"/>
      <c r="F474">
        <v>3</v>
      </c>
      <c r="G474" s="4" t="s">
        <v>362</v>
      </c>
      <c r="H474" t="s">
        <v>78</v>
      </c>
      <c r="I474" t="s">
        <v>184</v>
      </c>
      <c r="K474" t="s">
        <v>167</v>
      </c>
      <c r="L474" s="2" t="s">
        <v>117</v>
      </c>
      <c r="M474">
        <v>0.13666666666666669</v>
      </c>
      <c r="N474">
        <v>3.125</v>
      </c>
      <c r="Q474" s="2">
        <f t="shared" si="10"/>
        <v>4.5842163634413576E-2</v>
      </c>
    </row>
    <row r="475" spans="1:17">
      <c r="A475" t="s">
        <v>75</v>
      </c>
      <c r="B475" t="s">
        <v>178</v>
      </c>
      <c r="C475" t="s">
        <v>35</v>
      </c>
      <c r="D475">
        <v>1</v>
      </c>
      <c r="E475"/>
      <c r="F475">
        <v>3</v>
      </c>
      <c r="G475" s="4" t="s">
        <v>363</v>
      </c>
      <c r="H475" t="s">
        <v>78</v>
      </c>
      <c r="I475" t="s">
        <v>184</v>
      </c>
      <c r="K475" t="s">
        <v>167</v>
      </c>
      <c r="L475" s="2" t="s">
        <v>117</v>
      </c>
      <c r="M475">
        <v>0.16433333333333333</v>
      </c>
      <c r="N475">
        <v>1.4910000000000001</v>
      </c>
      <c r="Q475" s="2">
        <f t="shared" si="10"/>
        <v>3.1624149464382148E-2</v>
      </c>
    </row>
    <row r="476" spans="1:17">
      <c r="A476" t="s">
        <v>75</v>
      </c>
      <c r="B476" t="s">
        <v>178</v>
      </c>
      <c r="C476" t="s">
        <v>35</v>
      </c>
      <c r="D476">
        <v>1</v>
      </c>
      <c r="E476"/>
      <c r="F476">
        <v>3</v>
      </c>
      <c r="G476" s="4" t="s">
        <v>364</v>
      </c>
      <c r="H476" t="s">
        <v>78</v>
      </c>
      <c r="I476" t="s">
        <v>225</v>
      </c>
      <c r="K476" t="s">
        <v>167</v>
      </c>
      <c r="L476" s="2" t="s">
        <v>117</v>
      </c>
      <c r="M476">
        <v>0.23500000000000001</v>
      </c>
      <c r="N476">
        <v>1.4039999999999999</v>
      </c>
      <c r="Q476" s="2">
        <f t="shared" si="10"/>
        <v>6.0896553457368219E-2</v>
      </c>
    </row>
    <row r="477" spans="1:17">
      <c r="A477" t="s">
        <v>75</v>
      </c>
      <c r="B477" t="s">
        <v>178</v>
      </c>
      <c r="C477" t="s">
        <v>35</v>
      </c>
      <c r="D477">
        <v>1</v>
      </c>
      <c r="E477"/>
      <c r="F477">
        <v>3</v>
      </c>
      <c r="G477" s="4" t="s">
        <v>365</v>
      </c>
      <c r="H477" t="s">
        <v>78</v>
      </c>
      <c r="I477" t="s">
        <v>176</v>
      </c>
      <c r="K477" t="s">
        <v>167</v>
      </c>
      <c r="L477" s="2" t="s">
        <v>117</v>
      </c>
      <c r="M477">
        <v>0.18966666666666665</v>
      </c>
      <c r="N477">
        <v>3.7229999999999999</v>
      </c>
      <c r="Q477" s="2">
        <f t="shared" si="10"/>
        <v>0.10518769560721133</v>
      </c>
    </row>
    <row r="478" spans="1:17">
      <c r="A478" t="s">
        <v>75</v>
      </c>
      <c r="B478" t="s">
        <v>178</v>
      </c>
      <c r="C478" t="s">
        <v>35</v>
      </c>
      <c r="D478">
        <v>1</v>
      </c>
      <c r="E478"/>
      <c r="F478">
        <v>3</v>
      </c>
      <c r="G478" s="4" t="s">
        <v>366</v>
      </c>
      <c r="H478" t="s">
        <v>78</v>
      </c>
      <c r="I478" t="s">
        <v>176</v>
      </c>
      <c r="K478" t="s">
        <v>167</v>
      </c>
      <c r="L478" s="2" t="s">
        <v>117</v>
      </c>
      <c r="M478">
        <v>0.2496666666666667</v>
      </c>
      <c r="N478">
        <v>1.5509999999999999</v>
      </c>
      <c r="Q478" s="2">
        <f t="shared" si="10"/>
        <v>7.5931644389385405E-2</v>
      </c>
    </row>
    <row r="479" spans="1:17">
      <c r="A479" t="s">
        <v>75</v>
      </c>
      <c r="B479" t="s">
        <v>178</v>
      </c>
      <c r="C479" t="s">
        <v>41</v>
      </c>
      <c r="D479">
        <v>1</v>
      </c>
      <c r="E479"/>
      <c r="F479">
        <v>1</v>
      </c>
      <c r="G479" s="4" t="s">
        <v>367</v>
      </c>
      <c r="H479" t="s">
        <v>78</v>
      </c>
      <c r="I479" t="s">
        <v>176</v>
      </c>
      <c r="K479" t="s">
        <v>167</v>
      </c>
      <c r="L479" s="2" t="s">
        <v>117</v>
      </c>
      <c r="M479">
        <v>0.19666666666666668</v>
      </c>
      <c r="N479">
        <v>2.17</v>
      </c>
      <c r="Q479" s="2">
        <f t="shared" si="10"/>
        <v>6.5919078719186036E-2</v>
      </c>
    </row>
    <row r="480" spans="1:17">
      <c r="A480" t="s">
        <v>75</v>
      </c>
      <c r="B480" t="s">
        <v>178</v>
      </c>
      <c r="C480" t="s">
        <v>41</v>
      </c>
      <c r="D480">
        <v>1</v>
      </c>
      <c r="E480"/>
      <c r="F480">
        <v>3</v>
      </c>
      <c r="G480" s="4" t="s">
        <v>368</v>
      </c>
      <c r="H480" t="s">
        <v>78</v>
      </c>
      <c r="I480" t="s">
        <v>230</v>
      </c>
      <c r="K480" t="s">
        <v>167</v>
      </c>
      <c r="L480" s="2" t="s">
        <v>117</v>
      </c>
      <c r="M480">
        <v>1.7609999999999999</v>
      </c>
      <c r="N480">
        <v>1.7609999999999999</v>
      </c>
      <c r="Q480" s="2">
        <f t="shared" si="10"/>
        <v>4.2891175533948065</v>
      </c>
    </row>
    <row r="481" spans="1:17">
      <c r="A481" t="s">
        <v>75</v>
      </c>
      <c r="B481" t="s">
        <v>178</v>
      </c>
      <c r="C481" t="s">
        <v>41</v>
      </c>
      <c r="D481">
        <v>1</v>
      </c>
      <c r="E481"/>
      <c r="F481">
        <v>3</v>
      </c>
      <c r="G481" s="4" t="s">
        <v>369</v>
      </c>
      <c r="H481" t="s">
        <v>78</v>
      </c>
      <c r="I481" t="s">
        <v>195</v>
      </c>
      <c r="K481" t="s">
        <v>174</v>
      </c>
      <c r="L481" s="2" t="s">
        <v>117</v>
      </c>
      <c r="M481">
        <v>0.16266666666666665</v>
      </c>
      <c r="N481">
        <v>1.0049999999999999</v>
      </c>
      <c r="Q481" s="2">
        <f t="shared" si="10"/>
        <v>2.088589439169361E-2</v>
      </c>
    </row>
    <row r="482" spans="1:17">
      <c r="A482" t="s">
        <v>75</v>
      </c>
      <c r="B482" t="s">
        <v>178</v>
      </c>
      <c r="C482" t="s">
        <v>41</v>
      </c>
      <c r="D482">
        <v>1</v>
      </c>
      <c r="E482"/>
      <c r="F482">
        <v>3</v>
      </c>
      <c r="G482" s="4" t="s">
        <v>370</v>
      </c>
      <c r="H482" t="s">
        <v>78</v>
      </c>
      <c r="I482" t="s">
        <v>371</v>
      </c>
      <c r="K482" t="s">
        <v>174</v>
      </c>
      <c r="L482" s="2" t="s">
        <v>117</v>
      </c>
      <c r="M482">
        <v>0.48066666666666674</v>
      </c>
      <c r="N482">
        <v>7.3940000000000001</v>
      </c>
      <c r="Q482" s="2">
        <f t="shared" si="10"/>
        <v>1.341705929010834</v>
      </c>
    </row>
    <row r="483" spans="1:17">
      <c r="A483" t="s">
        <v>75</v>
      </c>
      <c r="B483" t="s">
        <v>178</v>
      </c>
      <c r="C483" t="s">
        <v>41</v>
      </c>
      <c r="D483">
        <v>1</v>
      </c>
      <c r="E483"/>
      <c r="F483">
        <v>3</v>
      </c>
      <c r="G483" s="4" t="s">
        <v>372</v>
      </c>
      <c r="H483" t="s">
        <v>78</v>
      </c>
      <c r="I483" t="s">
        <v>184</v>
      </c>
      <c r="K483" t="s">
        <v>167</v>
      </c>
      <c r="L483" s="2" t="s">
        <v>117</v>
      </c>
      <c r="M483">
        <v>7.6333333333333322E-2</v>
      </c>
      <c r="N483">
        <v>1.1120000000000001</v>
      </c>
      <c r="Q483" s="2">
        <f t="shared" si="10"/>
        <v>5.0888907084932046E-3</v>
      </c>
    </row>
    <row r="484" spans="1:17">
      <c r="A484" t="s">
        <v>75</v>
      </c>
      <c r="B484" t="s">
        <v>178</v>
      </c>
      <c r="C484" t="s">
        <v>41</v>
      </c>
      <c r="D484">
        <v>1</v>
      </c>
      <c r="E484"/>
      <c r="F484">
        <v>3</v>
      </c>
      <c r="G484" s="4" t="s">
        <v>373</v>
      </c>
      <c r="H484" t="s">
        <v>78</v>
      </c>
      <c r="I484" t="s">
        <v>184</v>
      </c>
      <c r="K484" t="s">
        <v>167</v>
      </c>
      <c r="L484" s="2" t="s">
        <v>117</v>
      </c>
      <c r="M484">
        <v>0.14699999999999999</v>
      </c>
      <c r="N484">
        <v>1.3859999999999999</v>
      </c>
      <c r="Q484" s="2">
        <f t="shared" si="10"/>
        <v>2.3522733113217661E-2</v>
      </c>
    </row>
    <row r="485" spans="1:17">
      <c r="A485" s="2" t="s">
        <v>375</v>
      </c>
      <c r="B485" s="2" t="s">
        <v>377</v>
      </c>
      <c r="C485" s="2" t="s">
        <v>378</v>
      </c>
      <c r="D485" s="4">
        <v>2</v>
      </c>
      <c r="E485" s="4">
        <v>1</v>
      </c>
      <c r="F485" s="4">
        <v>1</v>
      </c>
      <c r="G485" s="4" t="s">
        <v>109</v>
      </c>
      <c r="H485" s="4" t="s">
        <v>111</v>
      </c>
      <c r="I485" s="2" t="s">
        <v>16</v>
      </c>
      <c r="J485" s="2"/>
      <c r="K485" s="17" t="s">
        <v>379</v>
      </c>
      <c r="L485" s="2" t="s">
        <v>117</v>
      </c>
      <c r="M485" s="2">
        <v>0.107</v>
      </c>
      <c r="N485" s="2">
        <v>1.9770000000000001</v>
      </c>
      <c r="O485" s="2"/>
      <c r="P485" s="2"/>
      <c r="Q485" s="2">
        <f t="shared" si="10"/>
        <v>1.7777230603301813E-2</v>
      </c>
    </row>
    <row r="486" spans="1:17">
      <c r="A486" s="2" t="s">
        <v>375</v>
      </c>
      <c r="B486" s="2" t="s">
        <v>377</v>
      </c>
      <c r="C486" s="2" t="s">
        <v>378</v>
      </c>
      <c r="D486" s="4">
        <v>2</v>
      </c>
      <c r="E486" s="4">
        <v>1</v>
      </c>
      <c r="F486" s="4">
        <v>1</v>
      </c>
      <c r="G486" s="4" t="s">
        <v>109</v>
      </c>
      <c r="H486" s="4" t="s">
        <v>111</v>
      </c>
      <c r="I486" s="2" t="s">
        <v>17</v>
      </c>
      <c r="J486" s="2"/>
      <c r="K486" s="17" t="s">
        <v>379</v>
      </c>
      <c r="L486" s="2" t="s">
        <v>117</v>
      </c>
      <c r="M486" s="2">
        <v>0.153</v>
      </c>
      <c r="N486" s="2">
        <v>1.9590000000000001</v>
      </c>
      <c r="O486" s="2"/>
      <c r="P486" s="2"/>
      <c r="Q486" s="2">
        <f t="shared" si="10"/>
        <v>3.601697040405593E-2</v>
      </c>
    </row>
    <row r="487" spans="1:17">
      <c r="A487" s="2" t="s">
        <v>375</v>
      </c>
      <c r="B487" s="2" t="s">
        <v>377</v>
      </c>
      <c r="C487" s="2" t="s">
        <v>378</v>
      </c>
      <c r="D487" s="4">
        <v>2</v>
      </c>
      <c r="E487" s="4">
        <v>1</v>
      </c>
      <c r="F487" s="4">
        <v>1</v>
      </c>
      <c r="G487" s="4" t="s">
        <v>109</v>
      </c>
      <c r="H487" s="4" t="s">
        <v>111</v>
      </c>
      <c r="I487" s="2" t="s">
        <v>17</v>
      </c>
      <c r="J487" s="2"/>
      <c r="K487" s="17" t="s">
        <v>379</v>
      </c>
      <c r="L487" s="2" t="s">
        <v>117</v>
      </c>
      <c r="M487" s="2">
        <v>0.153</v>
      </c>
      <c r="N487" s="2">
        <v>2.0459999999999998</v>
      </c>
      <c r="O487" s="2"/>
      <c r="P487" s="2"/>
      <c r="Q487" s="2">
        <f t="shared" si="10"/>
        <v>3.7616498951862393E-2</v>
      </c>
    </row>
    <row r="488" spans="1:17">
      <c r="A488" s="2" t="s">
        <v>375</v>
      </c>
      <c r="B488" s="2" t="s">
        <v>377</v>
      </c>
      <c r="C488" s="2" t="s">
        <v>378</v>
      </c>
      <c r="D488" s="4">
        <v>2</v>
      </c>
      <c r="E488" s="4">
        <v>1</v>
      </c>
      <c r="F488" s="4">
        <v>1</v>
      </c>
      <c r="G488" s="4" t="s">
        <v>109</v>
      </c>
      <c r="H488" s="4" t="s">
        <v>111</v>
      </c>
      <c r="I488" s="2" t="s">
        <v>17</v>
      </c>
      <c r="J488" s="2"/>
      <c r="K488" s="17" t="s">
        <v>380</v>
      </c>
      <c r="L488" s="2" t="s">
        <v>117</v>
      </c>
      <c r="M488" s="2">
        <v>0.123</v>
      </c>
      <c r="N488" s="2">
        <v>2.048</v>
      </c>
      <c r="O488" s="2"/>
      <c r="P488" s="2"/>
      <c r="Q488" s="2">
        <f t="shared" si="10"/>
        <v>2.4334927491153908E-2</v>
      </c>
    </row>
    <row r="489" spans="1:17">
      <c r="A489" s="2" t="s">
        <v>375</v>
      </c>
      <c r="B489" s="2" t="s">
        <v>377</v>
      </c>
      <c r="C489" s="2" t="s">
        <v>378</v>
      </c>
      <c r="D489" s="4">
        <v>2</v>
      </c>
      <c r="E489" s="4">
        <v>1</v>
      </c>
      <c r="F489" s="4">
        <v>1</v>
      </c>
      <c r="G489" s="4" t="s">
        <v>109</v>
      </c>
      <c r="H489" s="4" t="s">
        <v>111</v>
      </c>
      <c r="I489" s="2" t="s">
        <v>17</v>
      </c>
      <c r="J489" s="2"/>
      <c r="K489" s="17" t="s">
        <v>379</v>
      </c>
      <c r="L489" s="2" t="s">
        <v>117</v>
      </c>
      <c r="M489" s="2">
        <v>0.17100000000000001</v>
      </c>
      <c r="N489" s="2">
        <v>1.669</v>
      </c>
      <c r="O489" s="2"/>
      <c r="P489" s="2"/>
      <c r="Q489" s="2">
        <f t="shared" si="10"/>
        <v>3.8329966424465088E-2</v>
      </c>
    </row>
    <row r="490" spans="1:17">
      <c r="A490" s="2" t="s">
        <v>375</v>
      </c>
      <c r="B490" s="2" t="s">
        <v>377</v>
      </c>
      <c r="C490" s="2" t="s">
        <v>378</v>
      </c>
      <c r="D490" s="4">
        <v>2</v>
      </c>
      <c r="E490" s="4">
        <v>1</v>
      </c>
      <c r="F490" s="4">
        <v>1</v>
      </c>
      <c r="G490" s="4" t="s">
        <v>109</v>
      </c>
      <c r="H490" s="4" t="s">
        <v>111</v>
      </c>
      <c r="I490" s="2" t="s">
        <v>17</v>
      </c>
      <c r="J490" s="2"/>
      <c r="K490" s="17" t="s">
        <v>379</v>
      </c>
      <c r="L490" s="2" t="s">
        <v>117</v>
      </c>
      <c r="M490" s="2">
        <v>0.121</v>
      </c>
      <c r="N490" s="2">
        <v>1.1279999999999999</v>
      </c>
      <c r="O490" s="2"/>
      <c r="P490" s="2"/>
      <c r="Q490" s="2">
        <f t="shared" si="10"/>
        <v>1.2970888367620699E-2</v>
      </c>
    </row>
    <row r="491" spans="1:17">
      <c r="A491" s="2" t="s">
        <v>375</v>
      </c>
      <c r="B491" s="2" t="s">
        <v>377</v>
      </c>
      <c r="C491" s="2" t="s">
        <v>378</v>
      </c>
      <c r="D491" s="4">
        <v>2</v>
      </c>
      <c r="E491" s="4">
        <v>1</v>
      </c>
      <c r="F491" s="4">
        <v>1</v>
      </c>
      <c r="G491" s="4" t="s">
        <v>109</v>
      </c>
      <c r="H491" s="4" t="s">
        <v>111</v>
      </c>
      <c r="I491" s="2" t="s">
        <v>17</v>
      </c>
      <c r="J491" s="2"/>
      <c r="K491" s="17" t="s">
        <v>379</v>
      </c>
      <c r="L491" s="2" t="s">
        <v>117</v>
      </c>
      <c r="M491" s="2">
        <v>0.13800000000000001</v>
      </c>
      <c r="N491" s="2">
        <v>1.036</v>
      </c>
      <c r="O491" s="2"/>
      <c r="P491" s="2"/>
      <c r="Q491" s="2">
        <f t="shared" si="10"/>
        <v>1.5495579038195683E-2</v>
      </c>
    </row>
    <row r="492" spans="1:17">
      <c r="A492" s="2" t="s">
        <v>375</v>
      </c>
      <c r="B492" s="2" t="s">
        <v>377</v>
      </c>
      <c r="C492" s="2" t="s">
        <v>378</v>
      </c>
      <c r="D492" s="4">
        <v>2</v>
      </c>
      <c r="E492" s="4">
        <v>1</v>
      </c>
      <c r="F492" s="4">
        <v>1</v>
      </c>
      <c r="G492" s="4" t="s">
        <v>109</v>
      </c>
      <c r="H492" s="4" t="s">
        <v>111</v>
      </c>
      <c r="I492" s="2" t="s">
        <v>17</v>
      </c>
      <c r="J492" s="2"/>
      <c r="K492" s="17" t="s">
        <v>379</v>
      </c>
      <c r="L492" s="2" t="s">
        <v>117</v>
      </c>
      <c r="M492" s="2">
        <v>0.125</v>
      </c>
      <c r="N492" s="2">
        <v>0.85899999999999999</v>
      </c>
      <c r="O492" s="2"/>
      <c r="P492" s="2"/>
      <c r="Q492" s="2">
        <f t="shared" si="10"/>
        <v>1.0541515974350126E-2</v>
      </c>
    </row>
    <row r="493" spans="1:17">
      <c r="A493" s="2" t="s">
        <v>375</v>
      </c>
      <c r="B493" s="2" t="s">
        <v>377</v>
      </c>
      <c r="C493" s="2" t="s">
        <v>378</v>
      </c>
      <c r="D493" s="4">
        <v>2</v>
      </c>
      <c r="E493" s="4">
        <v>1</v>
      </c>
      <c r="F493" s="4">
        <v>1</v>
      </c>
      <c r="G493" s="4" t="s">
        <v>109</v>
      </c>
      <c r="H493" s="4" t="s">
        <v>111</v>
      </c>
      <c r="I493" s="2" t="s">
        <v>17</v>
      </c>
      <c r="J493" s="2"/>
      <c r="K493" s="17" t="s">
        <v>379</v>
      </c>
      <c r="L493" s="2" t="s">
        <v>117</v>
      </c>
      <c r="M493" s="2">
        <v>0.14599999999999999</v>
      </c>
      <c r="N493" s="2">
        <v>1.319</v>
      </c>
      <c r="O493" s="2"/>
      <c r="P493" s="2"/>
      <c r="Q493" s="2">
        <f t="shared" si="10"/>
        <v>2.2082100824042626E-2</v>
      </c>
    </row>
    <row r="494" spans="1:17">
      <c r="A494" s="2" t="s">
        <v>375</v>
      </c>
      <c r="B494" s="2" t="s">
        <v>377</v>
      </c>
      <c r="C494" s="2" t="s">
        <v>378</v>
      </c>
      <c r="D494" s="4">
        <v>2</v>
      </c>
      <c r="E494" s="4">
        <v>1</v>
      </c>
      <c r="F494" s="4">
        <v>1</v>
      </c>
      <c r="G494" s="4" t="s">
        <v>109</v>
      </c>
      <c r="H494" s="4" t="s">
        <v>111</v>
      </c>
      <c r="I494" s="2" t="s">
        <v>17</v>
      </c>
      <c r="J494" s="2"/>
      <c r="K494" s="17" t="s">
        <v>379</v>
      </c>
      <c r="L494" s="2" t="s">
        <v>117</v>
      </c>
      <c r="M494" s="2">
        <v>0.13600000000000001</v>
      </c>
      <c r="N494" s="2">
        <v>1.397</v>
      </c>
      <c r="O494" s="2"/>
      <c r="P494" s="2"/>
      <c r="Q494" s="2">
        <f t="shared" si="10"/>
        <v>2.0293834028988291E-2</v>
      </c>
    </row>
    <row r="495" spans="1:17">
      <c r="A495" s="2" t="s">
        <v>375</v>
      </c>
      <c r="B495" s="2" t="s">
        <v>377</v>
      </c>
      <c r="C495" s="2" t="s">
        <v>378</v>
      </c>
      <c r="D495" s="4">
        <v>2</v>
      </c>
      <c r="E495" s="4">
        <v>1</v>
      </c>
      <c r="F495" s="4">
        <v>1</v>
      </c>
      <c r="G495" s="4" t="s">
        <v>109</v>
      </c>
      <c r="H495" s="4" t="s">
        <v>111</v>
      </c>
      <c r="I495" s="2" t="s">
        <v>17</v>
      </c>
      <c r="J495" s="2"/>
      <c r="K495" s="17" t="s">
        <v>379</v>
      </c>
      <c r="L495" s="2" t="s">
        <v>117</v>
      </c>
      <c r="M495" s="2">
        <v>0.13600000000000001</v>
      </c>
      <c r="N495" s="2">
        <v>1.274</v>
      </c>
      <c r="O495" s="2"/>
      <c r="P495" s="2"/>
      <c r="Q495" s="2">
        <f t="shared" si="10"/>
        <v>1.8507046924073789E-2</v>
      </c>
    </row>
    <row r="496" spans="1:17">
      <c r="A496" s="2" t="s">
        <v>375</v>
      </c>
      <c r="B496" s="2" t="s">
        <v>377</v>
      </c>
      <c r="C496" s="2" t="s">
        <v>378</v>
      </c>
      <c r="D496" s="4">
        <v>2</v>
      </c>
      <c r="E496" s="4">
        <v>1</v>
      </c>
      <c r="F496" s="4">
        <v>1</v>
      </c>
      <c r="G496" s="4" t="s">
        <v>109</v>
      </c>
      <c r="H496" s="4" t="s">
        <v>111</v>
      </c>
      <c r="I496" s="2" t="s">
        <v>17</v>
      </c>
      <c r="J496" s="2"/>
      <c r="K496" s="17" t="s">
        <v>379</v>
      </c>
      <c r="L496" s="2" t="s">
        <v>117</v>
      </c>
      <c r="M496" s="2">
        <v>0.14699999999999999</v>
      </c>
      <c r="N496" s="2">
        <v>1.2250000000000001</v>
      </c>
      <c r="O496" s="2"/>
      <c r="P496" s="2"/>
      <c r="Q496" s="2">
        <f t="shared" si="10"/>
        <v>2.0790294418247937E-2</v>
      </c>
    </row>
    <row r="497" spans="1:17">
      <c r="A497" s="2" t="s">
        <v>375</v>
      </c>
      <c r="B497" s="2" t="s">
        <v>377</v>
      </c>
      <c r="C497" s="2" t="s">
        <v>378</v>
      </c>
      <c r="D497" s="4">
        <v>2</v>
      </c>
      <c r="E497" s="4">
        <v>1</v>
      </c>
      <c r="F497" s="4">
        <v>1</v>
      </c>
      <c r="G497" s="4" t="s">
        <v>109</v>
      </c>
      <c r="H497" s="4" t="s">
        <v>111</v>
      </c>
      <c r="I497" s="2" t="s">
        <v>17</v>
      </c>
      <c r="J497" s="2"/>
      <c r="K497" s="17" t="s">
        <v>380</v>
      </c>
      <c r="L497" s="2" t="s">
        <v>117</v>
      </c>
      <c r="M497" s="2">
        <v>0.114</v>
      </c>
      <c r="N497" s="2">
        <v>0.81200000000000006</v>
      </c>
      <c r="O497" s="2"/>
      <c r="P497" s="2"/>
      <c r="Q497" s="2">
        <f t="shared" si="10"/>
        <v>8.2881120395887492E-3</v>
      </c>
    </row>
    <row r="498" spans="1:17">
      <c r="A498" s="2" t="s">
        <v>375</v>
      </c>
      <c r="B498" s="2" t="s">
        <v>377</v>
      </c>
      <c r="C498" s="2" t="s">
        <v>378</v>
      </c>
      <c r="D498" s="4">
        <v>2</v>
      </c>
      <c r="E498" s="4">
        <v>1</v>
      </c>
      <c r="F498" s="4">
        <v>1</v>
      </c>
      <c r="G498" s="4" t="s">
        <v>109</v>
      </c>
      <c r="H498" s="4" t="s">
        <v>111</v>
      </c>
      <c r="I498" s="2" t="s">
        <v>17</v>
      </c>
      <c r="J498" s="2"/>
      <c r="K498" s="17" t="s">
        <v>379</v>
      </c>
      <c r="L498" s="2" t="s">
        <v>117</v>
      </c>
      <c r="M498" s="2">
        <v>0.124</v>
      </c>
      <c r="N498" s="2">
        <v>0.39400000000000002</v>
      </c>
      <c r="O498" s="2"/>
      <c r="P498" s="2"/>
      <c r="Q498" s="2">
        <f t="shared" si="10"/>
        <v>4.7580551711972705E-3</v>
      </c>
    </row>
    <row r="499" spans="1:17">
      <c r="A499" s="2" t="s">
        <v>375</v>
      </c>
      <c r="B499" s="2" t="s">
        <v>377</v>
      </c>
      <c r="C499" s="2" t="s">
        <v>378</v>
      </c>
      <c r="D499" s="4">
        <v>2</v>
      </c>
      <c r="E499" s="4">
        <v>1</v>
      </c>
      <c r="F499" s="4">
        <v>1</v>
      </c>
      <c r="G499" s="4" t="s">
        <v>109</v>
      </c>
      <c r="H499" s="4" t="s">
        <v>111</v>
      </c>
      <c r="I499" s="2" t="s">
        <v>17</v>
      </c>
      <c r="J499" s="2"/>
      <c r="K499" s="17" t="s">
        <v>379</v>
      </c>
      <c r="L499" s="2" t="s">
        <v>117</v>
      </c>
      <c r="M499" s="2">
        <v>0.10199999999999999</v>
      </c>
      <c r="N499" s="2">
        <v>1.1879999999999999</v>
      </c>
      <c r="O499" s="2"/>
      <c r="P499" s="2"/>
      <c r="Q499" s="2">
        <f t="shared" si="10"/>
        <v>9.707483600480616E-3</v>
      </c>
    </row>
    <row r="500" spans="1:17">
      <c r="A500" s="2" t="s">
        <v>375</v>
      </c>
      <c r="B500" s="2" t="s">
        <v>377</v>
      </c>
      <c r="C500" s="2" t="s">
        <v>378</v>
      </c>
      <c r="D500" s="4">
        <v>3</v>
      </c>
      <c r="E500" s="4">
        <v>10</v>
      </c>
      <c r="F500" s="4">
        <v>2</v>
      </c>
      <c r="G500" s="4" t="s">
        <v>109</v>
      </c>
      <c r="H500" s="4" t="s">
        <v>111</v>
      </c>
      <c r="I500" s="2" t="s">
        <v>17</v>
      </c>
      <c r="J500" s="2"/>
      <c r="K500" s="17" t="s">
        <v>379</v>
      </c>
      <c r="L500" s="2" t="s">
        <v>117</v>
      </c>
      <c r="M500" s="2">
        <v>0.123</v>
      </c>
      <c r="N500" s="2">
        <v>2.0670000000000002</v>
      </c>
      <c r="O500" s="2"/>
      <c r="P500" s="2"/>
      <c r="Q500" s="2">
        <f t="shared" si="10"/>
        <v>2.456069097862067E-2</v>
      </c>
    </row>
    <row r="501" spans="1:17">
      <c r="A501" s="2" t="s">
        <v>375</v>
      </c>
      <c r="B501" s="2" t="s">
        <v>377</v>
      </c>
      <c r="C501" s="2" t="s">
        <v>378</v>
      </c>
      <c r="D501" s="4">
        <v>3</v>
      </c>
      <c r="E501" s="4">
        <v>10</v>
      </c>
      <c r="F501" s="4">
        <v>2</v>
      </c>
      <c r="G501" s="4" t="s">
        <v>109</v>
      </c>
      <c r="H501" s="4" t="s">
        <v>111</v>
      </c>
      <c r="I501" s="2" t="s">
        <v>17</v>
      </c>
      <c r="J501" s="2"/>
      <c r="K501" s="17" t="s">
        <v>379</v>
      </c>
      <c r="L501" s="2" t="s">
        <v>117</v>
      </c>
      <c r="M501" s="2">
        <v>0.185</v>
      </c>
      <c r="N501" s="2">
        <v>3.1850000000000001</v>
      </c>
      <c r="O501" s="2"/>
      <c r="P501" s="2"/>
      <c r="Q501" s="2">
        <f t="shared" si="10"/>
        <v>8.5613603073154368E-2</v>
      </c>
    </row>
    <row r="502" spans="1:17">
      <c r="A502" s="2" t="s">
        <v>375</v>
      </c>
      <c r="B502" s="2" t="s">
        <v>377</v>
      </c>
      <c r="C502" s="2" t="s">
        <v>378</v>
      </c>
      <c r="D502" s="4">
        <v>3</v>
      </c>
      <c r="E502" s="4">
        <v>10</v>
      </c>
      <c r="F502" s="4">
        <v>2</v>
      </c>
      <c r="G502" s="4" t="s">
        <v>109</v>
      </c>
      <c r="H502" s="4" t="s">
        <v>111</v>
      </c>
      <c r="I502" s="2" t="s">
        <v>17</v>
      </c>
      <c r="J502" s="2"/>
      <c r="K502" s="17" t="s">
        <v>379</v>
      </c>
      <c r="L502" s="2" t="s">
        <v>117</v>
      </c>
      <c r="M502" s="2">
        <v>0.16700000000000001</v>
      </c>
      <c r="N502" s="2">
        <v>1.3140000000000001</v>
      </c>
      <c r="O502" s="2"/>
      <c r="P502" s="2"/>
      <c r="Q502" s="2">
        <f t="shared" ref="Q502:Q565" si="11">PI()*(M502^2)*N502/4</f>
        <v>2.8781815763994752E-2</v>
      </c>
    </row>
    <row r="503" spans="1:17">
      <c r="A503" s="2" t="s">
        <v>375</v>
      </c>
      <c r="B503" s="2" t="s">
        <v>377</v>
      </c>
      <c r="C503" s="2" t="s">
        <v>378</v>
      </c>
      <c r="D503" s="4">
        <v>3</v>
      </c>
      <c r="E503" s="4">
        <v>10</v>
      </c>
      <c r="F503" s="4">
        <v>2</v>
      </c>
      <c r="G503" s="4" t="s">
        <v>109</v>
      </c>
      <c r="H503" s="4" t="s">
        <v>111</v>
      </c>
      <c r="I503" s="2" t="s">
        <v>17</v>
      </c>
      <c r="J503" s="2"/>
      <c r="K503" s="17" t="s">
        <v>379</v>
      </c>
      <c r="L503" s="2" t="s">
        <v>117</v>
      </c>
      <c r="M503" s="2">
        <v>0.108</v>
      </c>
      <c r="N503" s="2">
        <v>1.2829999999999999</v>
      </c>
      <c r="O503" s="2"/>
      <c r="P503" s="2"/>
      <c r="Q503" s="2">
        <f t="shared" si="11"/>
        <v>1.1753414400204432E-2</v>
      </c>
    </row>
    <row r="504" spans="1:17">
      <c r="A504" s="2" t="s">
        <v>375</v>
      </c>
      <c r="B504" s="2" t="s">
        <v>377</v>
      </c>
      <c r="C504" s="2" t="s">
        <v>378</v>
      </c>
      <c r="D504" s="4">
        <v>3</v>
      </c>
      <c r="E504" s="4">
        <v>10</v>
      </c>
      <c r="F504" s="4">
        <v>2</v>
      </c>
      <c r="G504" s="4" t="s">
        <v>109</v>
      </c>
      <c r="H504" s="4" t="s">
        <v>111</v>
      </c>
      <c r="I504" s="2" t="s">
        <v>17</v>
      </c>
      <c r="J504" s="2"/>
      <c r="K504" s="17" t="s">
        <v>379</v>
      </c>
      <c r="L504" s="2" t="s">
        <v>117</v>
      </c>
      <c r="M504" s="2">
        <v>0.14099999999999999</v>
      </c>
      <c r="N504" s="2">
        <v>2.5</v>
      </c>
      <c r="O504" s="2"/>
      <c r="P504" s="2"/>
      <c r="Q504" s="2">
        <f t="shared" si="11"/>
        <v>3.9036252216261669E-2</v>
      </c>
    </row>
    <row r="505" spans="1:17">
      <c r="A505" s="2" t="s">
        <v>375</v>
      </c>
      <c r="B505" s="2" t="s">
        <v>377</v>
      </c>
      <c r="C505" s="2" t="s">
        <v>378</v>
      </c>
      <c r="D505" s="4">
        <v>3</v>
      </c>
      <c r="E505" s="4">
        <v>10</v>
      </c>
      <c r="F505" s="4">
        <v>2</v>
      </c>
      <c r="G505" s="4" t="s">
        <v>109</v>
      </c>
      <c r="H505" s="4" t="s">
        <v>111</v>
      </c>
      <c r="I505" s="2" t="s">
        <v>17</v>
      </c>
      <c r="J505" s="2"/>
      <c r="K505" s="17" t="s">
        <v>379</v>
      </c>
      <c r="L505" s="2" t="s">
        <v>117</v>
      </c>
      <c r="M505" s="2">
        <v>0.121</v>
      </c>
      <c r="N505" s="2">
        <v>0.96799999999999997</v>
      </c>
      <c r="O505" s="2"/>
      <c r="P505" s="2"/>
      <c r="Q505" s="2">
        <f t="shared" si="11"/>
        <v>1.1131046045972376E-2</v>
      </c>
    </row>
    <row r="506" spans="1:17">
      <c r="A506" s="2" t="s">
        <v>375</v>
      </c>
      <c r="B506" s="2" t="s">
        <v>377</v>
      </c>
      <c r="C506" s="2" t="s">
        <v>378</v>
      </c>
      <c r="D506" s="4">
        <v>3</v>
      </c>
      <c r="E506" s="4">
        <v>10</v>
      </c>
      <c r="F506" s="4">
        <v>2</v>
      </c>
      <c r="G506" s="4" t="s">
        <v>109</v>
      </c>
      <c r="H506" s="4" t="s">
        <v>111</v>
      </c>
      <c r="I506" s="2" t="s">
        <v>17</v>
      </c>
      <c r="J506" s="2"/>
      <c r="K506" s="17" t="s">
        <v>379</v>
      </c>
      <c r="L506" s="2" t="s">
        <v>117</v>
      </c>
      <c r="M506" s="2">
        <v>0.123</v>
      </c>
      <c r="N506" s="2">
        <v>1.131</v>
      </c>
      <c r="O506" s="2"/>
      <c r="P506" s="2"/>
      <c r="Q506" s="2">
        <f t="shared" si="11"/>
        <v>1.3438868648679233E-2</v>
      </c>
    </row>
    <row r="507" spans="1:17">
      <c r="A507" s="2" t="s">
        <v>375</v>
      </c>
      <c r="B507" s="2" t="s">
        <v>377</v>
      </c>
      <c r="C507" s="2" t="s">
        <v>378</v>
      </c>
      <c r="D507" s="4">
        <v>3</v>
      </c>
      <c r="E507" s="4">
        <v>10</v>
      </c>
      <c r="F507" s="4">
        <v>2</v>
      </c>
      <c r="G507" s="4" t="s">
        <v>109</v>
      </c>
      <c r="H507" s="4" t="s">
        <v>111</v>
      </c>
      <c r="I507" s="2" t="s">
        <v>17</v>
      </c>
      <c r="J507" s="2"/>
      <c r="K507" s="17" t="s">
        <v>379</v>
      </c>
      <c r="L507" s="2" t="s">
        <v>117</v>
      </c>
      <c r="M507" s="2">
        <v>0.11899999999999999</v>
      </c>
      <c r="N507" s="2">
        <v>1.0549999999999999</v>
      </c>
      <c r="O507" s="2"/>
      <c r="P507" s="2"/>
      <c r="Q507" s="2">
        <f t="shared" si="11"/>
        <v>1.1733734678424182E-2</v>
      </c>
    </row>
    <row r="508" spans="1:17">
      <c r="A508" s="2" t="s">
        <v>375</v>
      </c>
      <c r="B508" s="2" t="s">
        <v>377</v>
      </c>
      <c r="C508" s="2" t="s">
        <v>378</v>
      </c>
      <c r="D508" s="4">
        <v>3</v>
      </c>
      <c r="E508" s="4">
        <v>10</v>
      </c>
      <c r="F508" s="4">
        <v>2</v>
      </c>
      <c r="G508" s="4" t="s">
        <v>109</v>
      </c>
      <c r="H508" s="4" t="s">
        <v>111</v>
      </c>
      <c r="I508" s="2" t="s">
        <v>17</v>
      </c>
      <c r="J508" s="2"/>
      <c r="K508" s="17" t="s">
        <v>379</v>
      </c>
      <c r="L508" s="2" t="s">
        <v>117</v>
      </c>
      <c r="M508" s="2">
        <v>0.13900000000000001</v>
      </c>
      <c r="N508" s="2">
        <v>1.032</v>
      </c>
      <c r="O508" s="2"/>
      <c r="P508" s="2"/>
      <c r="Q508" s="2">
        <f t="shared" si="11"/>
        <v>1.566026760828217E-2</v>
      </c>
    </row>
    <row r="509" spans="1:17">
      <c r="A509" s="2" t="s">
        <v>375</v>
      </c>
      <c r="B509" s="2" t="s">
        <v>377</v>
      </c>
      <c r="C509" s="2" t="s">
        <v>378</v>
      </c>
      <c r="D509" s="4">
        <v>3</v>
      </c>
      <c r="E509" s="4">
        <v>10</v>
      </c>
      <c r="F509" s="4">
        <v>2</v>
      </c>
      <c r="G509" s="4" t="s">
        <v>109</v>
      </c>
      <c r="H509" s="4" t="s">
        <v>111</v>
      </c>
      <c r="I509" s="2" t="s">
        <v>17</v>
      </c>
      <c r="J509" s="2"/>
      <c r="K509" s="17" t="s">
        <v>379</v>
      </c>
      <c r="L509" s="2" t="s">
        <v>117</v>
      </c>
      <c r="M509" s="2">
        <v>0.121</v>
      </c>
      <c r="N509" s="2">
        <v>1.421</v>
      </c>
      <c r="O509" s="2"/>
      <c r="P509" s="2"/>
      <c r="Q509" s="2">
        <f t="shared" si="11"/>
        <v>1.6340099619139199E-2</v>
      </c>
    </row>
    <row r="510" spans="1:17">
      <c r="A510" s="2" t="s">
        <v>375</v>
      </c>
      <c r="B510" s="2" t="s">
        <v>377</v>
      </c>
      <c r="C510" s="2" t="s">
        <v>378</v>
      </c>
      <c r="D510" s="4">
        <v>3</v>
      </c>
      <c r="E510" s="4">
        <v>10</v>
      </c>
      <c r="F510" s="4">
        <v>2</v>
      </c>
      <c r="G510" s="4" t="s">
        <v>109</v>
      </c>
      <c r="H510" s="4" t="s">
        <v>111</v>
      </c>
      <c r="I510" s="2" t="s">
        <v>17</v>
      </c>
      <c r="J510" s="2"/>
      <c r="K510" s="17" t="s">
        <v>379</v>
      </c>
      <c r="L510" s="2" t="s">
        <v>117</v>
      </c>
      <c r="M510" s="2">
        <v>0.13200000000000001</v>
      </c>
      <c r="N510" s="2">
        <v>1.123</v>
      </c>
      <c r="O510" s="2"/>
      <c r="P510" s="2"/>
      <c r="Q510" s="2">
        <f t="shared" si="11"/>
        <v>1.5368005243718707E-2</v>
      </c>
    </row>
    <row r="511" spans="1:17">
      <c r="A511" s="2" t="s">
        <v>375</v>
      </c>
      <c r="B511" s="2" t="s">
        <v>377</v>
      </c>
      <c r="C511" s="2" t="s">
        <v>378</v>
      </c>
      <c r="D511" s="4">
        <v>3</v>
      </c>
      <c r="E511" s="4">
        <v>10</v>
      </c>
      <c r="F511" s="4">
        <v>2</v>
      </c>
      <c r="G511" s="4" t="s">
        <v>109</v>
      </c>
      <c r="H511" s="4" t="s">
        <v>111</v>
      </c>
      <c r="I511" s="2" t="s">
        <v>17</v>
      </c>
      <c r="J511" s="2"/>
      <c r="K511" s="17" t="s">
        <v>379</v>
      </c>
      <c r="L511" s="2" t="s">
        <v>117</v>
      </c>
      <c r="M511" s="2">
        <v>0.13700000000000001</v>
      </c>
      <c r="N511" s="2">
        <v>1.3149999999999999</v>
      </c>
      <c r="O511" s="2"/>
      <c r="P511" s="2"/>
      <c r="Q511" s="2">
        <f t="shared" si="11"/>
        <v>1.9384596639380823E-2</v>
      </c>
    </row>
    <row r="512" spans="1:17">
      <c r="A512" s="2" t="s">
        <v>375</v>
      </c>
      <c r="B512" s="2" t="s">
        <v>377</v>
      </c>
      <c r="C512" s="2" t="s">
        <v>378</v>
      </c>
      <c r="D512" s="4">
        <v>3</v>
      </c>
      <c r="E512" s="4">
        <v>10</v>
      </c>
      <c r="F512" s="4">
        <v>2</v>
      </c>
      <c r="G512" s="4" t="s">
        <v>109</v>
      </c>
      <c r="H512" s="4" t="s">
        <v>111</v>
      </c>
      <c r="I512" s="2" t="s">
        <v>17</v>
      </c>
      <c r="J512" s="2"/>
      <c r="K512" s="17" t="s">
        <v>379</v>
      </c>
      <c r="L512" s="2" t="s">
        <v>117</v>
      </c>
      <c r="M512" s="2">
        <v>0.123</v>
      </c>
      <c r="N512" s="2">
        <v>1.6930000000000001</v>
      </c>
      <c r="O512" s="2"/>
      <c r="P512" s="2"/>
      <c r="Q512" s="2">
        <f t="shared" si="11"/>
        <v>2.0116714962169713E-2</v>
      </c>
    </row>
    <row r="513" spans="1:17">
      <c r="A513" s="2" t="s">
        <v>375</v>
      </c>
      <c r="B513" s="2" t="s">
        <v>377</v>
      </c>
      <c r="C513" s="2" t="s">
        <v>378</v>
      </c>
      <c r="D513" s="4">
        <v>3</v>
      </c>
      <c r="E513" s="4">
        <v>10</v>
      </c>
      <c r="F513" s="4">
        <v>2</v>
      </c>
      <c r="G513" s="4" t="s">
        <v>109</v>
      </c>
      <c r="H513" s="4" t="s">
        <v>111</v>
      </c>
      <c r="I513" s="2" t="s">
        <v>18</v>
      </c>
      <c r="J513" s="2"/>
      <c r="K513" s="17" t="s">
        <v>380</v>
      </c>
      <c r="L513" s="2" t="s">
        <v>117</v>
      </c>
      <c r="M513" s="2">
        <v>0.16</v>
      </c>
      <c r="N513" s="2">
        <v>1.738</v>
      </c>
      <c r="O513" s="2"/>
      <c r="P513" s="2"/>
      <c r="Q513" s="2">
        <f t="shared" si="11"/>
        <v>3.494456340440999E-2</v>
      </c>
    </row>
    <row r="514" spans="1:17">
      <c r="A514" s="2" t="s">
        <v>375</v>
      </c>
      <c r="B514" s="2" t="s">
        <v>377</v>
      </c>
      <c r="C514" s="2" t="s">
        <v>378</v>
      </c>
      <c r="D514" s="4">
        <v>3</v>
      </c>
      <c r="E514" s="4">
        <v>10</v>
      </c>
      <c r="F514" s="4">
        <v>2</v>
      </c>
      <c r="G514" s="4" t="s">
        <v>109</v>
      </c>
      <c r="H514" s="4" t="s">
        <v>111</v>
      </c>
      <c r="I514" s="2" t="s">
        <v>18</v>
      </c>
      <c r="J514" s="2"/>
      <c r="K514" s="17" t="s">
        <v>380</v>
      </c>
      <c r="L514" s="2" t="s">
        <v>117</v>
      </c>
      <c r="M514" s="2">
        <v>0.11700000000000001</v>
      </c>
      <c r="N514" s="2">
        <v>2.9729999999999999</v>
      </c>
      <c r="O514" s="2"/>
      <c r="P514" s="2"/>
      <c r="Q514" s="2">
        <f t="shared" si="11"/>
        <v>3.1963660858856824E-2</v>
      </c>
    </row>
    <row r="515" spans="1:17">
      <c r="A515" s="2" t="s">
        <v>375</v>
      </c>
      <c r="B515" s="2" t="s">
        <v>377</v>
      </c>
      <c r="C515" s="2" t="s">
        <v>378</v>
      </c>
      <c r="D515" s="4">
        <v>3</v>
      </c>
      <c r="E515" s="4">
        <v>11</v>
      </c>
      <c r="F515" s="4">
        <v>3</v>
      </c>
      <c r="G515" s="4" t="s">
        <v>109</v>
      </c>
      <c r="H515" s="4" t="s">
        <v>111</v>
      </c>
      <c r="I515" s="2" t="s">
        <v>17</v>
      </c>
      <c r="J515" s="2"/>
      <c r="K515" s="17" t="s">
        <v>379</v>
      </c>
      <c r="L515" s="2" t="s">
        <v>117</v>
      </c>
      <c r="M515" s="2">
        <v>0.125</v>
      </c>
      <c r="N515" s="2">
        <v>1.901</v>
      </c>
      <c r="O515" s="2"/>
      <c r="P515" s="2"/>
      <c r="Q515" s="2">
        <f t="shared" si="11"/>
        <v>2.332877982216483E-2</v>
      </c>
    </row>
    <row r="516" spans="1:17">
      <c r="A516" s="2" t="s">
        <v>375</v>
      </c>
      <c r="B516" s="2" t="s">
        <v>377</v>
      </c>
      <c r="C516" s="2" t="s">
        <v>378</v>
      </c>
      <c r="D516" s="4">
        <v>3</v>
      </c>
      <c r="E516" s="4">
        <v>11</v>
      </c>
      <c r="F516" s="4">
        <v>3</v>
      </c>
      <c r="G516" s="4" t="s">
        <v>109</v>
      </c>
      <c r="H516" s="4" t="s">
        <v>111</v>
      </c>
      <c r="I516" s="2" t="s">
        <v>17</v>
      </c>
      <c r="J516" s="2"/>
      <c r="K516" s="17" t="s">
        <v>379</v>
      </c>
      <c r="L516" s="2" t="s">
        <v>117</v>
      </c>
      <c r="M516" s="2">
        <v>0.112</v>
      </c>
      <c r="N516" s="2">
        <v>0.745</v>
      </c>
      <c r="O516" s="2"/>
      <c r="P516" s="2"/>
      <c r="Q516" s="2">
        <f t="shared" si="11"/>
        <v>7.3397657484349068E-3</v>
      </c>
    </row>
    <row r="517" spans="1:17">
      <c r="A517" s="2" t="s">
        <v>375</v>
      </c>
      <c r="B517" s="2" t="s">
        <v>377</v>
      </c>
      <c r="C517" s="2" t="s">
        <v>378</v>
      </c>
      <c r="D517" s="4">
        <v>3</v>
      </c>
      <c r="E517" s="4">
        <v>11</v>
      </c>
      <c r="F517" s="4">
        <v>3</v>
      </c>
      <c r="G517" s="4" t="s">
        <v>109</v>
      </c>
      <c r="H517" s="4" t="s">
        <v>111</v>
      </c>
      <c r="I517" s="2" t="s">
        <v>17</v>
      </c>
      <c r="J517" s="2"/>
      <c r="K517" s="17" t="s">
        <v>380</v>
      </c>
      <c r="L517" s="2" t="s">
        <v>117</v>
      </c>
      <c r="M517" s="2">
        <v>0.111</v>
      </c>
      <c r="N517" s="2">
        <v>1.641</v>
      </c>
      <c r="O517" s="2"/>
      <c r="P517" s="2"/>
      <c r="Q517" s="2">
        <f t="shared" si="11"/>
        <v>1.5879777755571953E-2</v>
      </c>
    </row>
    <row r="518" spans="1:17">
      <c r="A518" s="2" t="s">
        <v>375</v>
      </c>
      <c r="B518" s="2" t="s">
        <v>377</v>
      </c>
      <c r="C518" s="2" t="s">
        <v>378</v>
      </c>
      <c r="D518" s="4">
        <v>3</v>
      </c>
      <c r="E518" s="4">
        <v>11</v>
      </c>
      <c r="F518" s="4">
        <v>3</v>
      </c>
      <c r="G518" s="4" t="s">
        <v>109</v>
      </c>
      <c r="H518" s="4" t="s">
        <v>111</v>
      </c>
      <c r="I518" s="2" t="s">
        <v>17</v>
      </c>
      <c r="J518" s="2"/>
      <c r="K518" s="17" t="s">
        <v>380</v>
      </c>
      <c r="L518" s="2" t="s">
        <v>117</v>
      </c>
      <c r="M518" s="2">
        <v>0.124</v>
      </c>
      <c r="N518" s="2">
        <v>1.827</v>
      </c>
      <c r="O518" s="2"/>
      <c r="P518" s="2"/>
      <c r="Q518" s="2">
        <f t="shared" si="11"/>
        <v>2.2063367507049271E-2</v>
      </c>
    </row>
    <row r="519" spans="1:17">
      <c r="A519" s="2" t="s">
        <v>375</v>
      </c>
      <c r="B519" s="2" t="s">
        <v>377</v>
      </c>
      <c r="C519" s="2" t="s">
        <v>378</v>
      </c>
      <c r="D519" s="4">
        <v>3</v>
      </c>
      <c r="E519" s="4">
        <v>11</v>
      </c>
      <c r="F519" s="4">
        <v>3</v>
      </c>
      <c r="G519" s="4" t="s">
        <v>109</v>
      </c>
      <c r="H519" s="4" t="s">
        <v>111</v>
      </c>
      <c r="I519" s="2" t="s">
        <v>17</v>
      </c>
      <c r="J519" s="2"/>
      <c r="K519" s="17" t="s">
        <v>380</v>
      </c>
      <c r="L519" s="2" t="s">
        <v>117</v>
      </c>
      <c r="M519" s="2">
        <v>0.11</v>
      </c>
      <c r="N519" s="2">
        <v>1.581</v>
      </c>
      <c r="O519" s="2"/>
      <c r="P519" s="2"/>
      <c r="Q519" s="2">
        <f t="shared" si="11"/>
        <v>1.5024745405609526E-2</v>
      </c>
    </row>
    <row r="520" spans="1:17">
      <c r="A520" s="2" t="s">
        <v>375</v>
      </c>
      <c r="B520" s="2" t="s">
        <v>377</v>
      </c>
      <c r="C520" s="2" t="s">
        <v>378</v>
      </c>
      <c r="D520" s="4">
        <v>3</v>
      </c>
      <c r="E520" s="4">
        <v>11</v>
      </c>
      <c r="F520" s="4">
        <v>3</v>
      </c>
      <c r="G520" s="4" t="s">
        <v>109</v>
      </c>
      <c r="H520" s="4" t="s">
        <v>111</v>
      </c>
      <c r="I520" s="2" t="s">
        <v>17</v>
      </c>
      <c r="J520" s="2"/>
      <c r="K520" s="17" t="s">
        <v>380</v>
      </c>
      <c r="L520" s="2" t="s">
        <v>117</v>
      </c>
      <c r="M520" s="2">
        <v>0.13400000000000001</v>
      </c>
      <c r="N520" s="2">
        <v>1.992</v>
      </c>
      <c r="O520" s="2"/>
      <c r="P520" s="2"/>
      <c r="Q520" s="2">
        <f t="shared" si="11"/>
        <v>2.8092397968553451E-2</v>
      </c>
    </row>
    <row r="521" spans="1:17">
      <c r="A521" s="2" t="s">
        <v>375</v>
      </c>
      <c r="B521" s="2" t="s">
        <v>377</v>
      </c>
      <c r="C521" s="2" t="s">
        <v>378</v>
      </c>
      <c r="D521" s="4">
        <v>3</v>
      </c>
      <c r="E521" s="4">
        <v>11</v>
      </c>
      <c r="F521" s="4">
        <v>3</v>
      </c>
      <c r="G521" s="4" t="s">
        <v>109</v>
      </c>
      <c r="H521" s="4" t="s">
        <v>111</v>
      </c>
      <c r="I521" s="2" t="s">
        <v>17</v>
      </c>
      <c r="J521" s="2"/>
      <c r="K521" s="17" t="s">
        <v>380</v>
      </c>
      <c r="L521" s="2" t="s">
        <v>117</v>
      </c>
      <c r="M521" s="2">
        <v>0.14499999999999999</v>
      </c>
      <c r="N521" s="2">
        <v>2.1179999999999999</v>
      </c>
      <c r="O521" s="2"/>
      <c r="P521" s="2"/>
      <c r="Q521" s="2">
        <f t="shared" si="11"/>
        <v>3.4974526344343594E-2</v>
      </c>
    </row>
    <row r="522" spans="1:17">
      <c r="A522" s="2" t="s">
        <v>375</v>
      </c>
      <c r="B522" s="2" t="s">
        <v>377</v>
      </c>
      <c r="C522" s="2" t="s">
        <v>378</v>
      </c>
      <c r="D522" s="4">
        <v>3</v>
      </c>
      <c r="E522" s="4">
        <v>11</v>
      </c>
      <c r="F522" s="4">
        <v>3</v>
      </c>
      <c r="G522" s="4" t="s">
        <v>109</v>
      </c>
      <c r="H522" s="4" t="s">
        <v>111</v>
      </c>
      <c r="I522" s="2" t="s">
        <v>17</v>
      </c>
      <c r="J522" s="2"/>
      <c r="K522" s="17" t="s">
        <v>380</v>
      </c>
      <c r="L522" s="2" t="s">
        <v>117</v>
      </c>
      <c r="M522" s="2">
        <v>0.11899999999999999</v>
      </c>
      <c r="N522" s="2">
        <v>1.7190000000000001</v>
      </c>
      <c r="O522" s="2"/>
      <c r="P522" s="2"/>
      <c r="Q522" s="2">
        <f t="shared" si="11"/>
        <v>1.9118758210626703E-2</v>
      </c>
    </row>
    <row r="523" spans="1:17">
      <c r="A523" s="2" t="s">
        <v>375</v>
      </c>
      <c r="B523" s="2" t="s">
        <v>377</v>
      </c>
      <c r="C523" s="2" t="s">
        <v>378</v>
      </c>
      <c r="D523" s="4">
        <v>3</v>
      </c>
      <c r="E523" s="4">
        <v>11</v>
      </c>
      <c r="F523" s="4">
        <v>3</v>
      </c>
      <c r="G523" s="4" t="s">
        <v>109</v>
      </c>
      <c r="H523" s="4" t="s">
        <v>111</v>
      </c>
      <c r="I523" s="2" t="s">
        <v>18</v>
      </c>
      <c r="J523" s="2"/>
      <c r="K523" s="17" t="s">
        <v>380</v>
      </c>
      <c r="L523" s="2" t="s">
        <v>117</v>
      </c>
      <c r="M523" s="2">
        <v>8.4000000000000005E-2</v>
      </c>
      <c r="N523" s="2">
        <v>1.8720000000000001</v>
      </c>
      <c r="O523" s="2"/>
      <c r="P523" s="2"/>
      <c r="Q523" s="2">
        <f t="shared" si="11"/>
        <v>1.0374192393425446E-2</v>
      </c>
    </row>
    <row r="524" spans="1:17">
      <c r="A524" s="2" t="s">
        <v>375</v>
      </c>
      <c r="B524" s="2" t="s">
        <v>377</v>
      </c>
      <c r="C524" s="2" t="s">
        <v>378</v>
      </c>
      <c r="D524" s="4">
        <v>3</v>
      </c>
      <c r="E524" s="4">
        <v>11</v>
      </c>
      <c r="F524" s="4">
        <v>3</v>
      </c>
      <c r="G524" s="4" t="s">
        <v>109</v>
      </c>
      <c r="H524" s="4" t="s">
        <v>111</v>
      </c>
      <c r="I524" s="2" t="s">
        <v>18</v>
      </c>
      <c r="J524" s="2"/>
      <c r="K524" s="17" t="s">
        <v>380</v>
      </c>
      <c r="L524" s="2" t="s">
        <v>117</v>
      </c>
      <c r="M524" s="2">
        <v>0.128</v>
      </c>
      <c r="N524" s="2">
        <v>3.0089999999999999</v>
      </c>
      <c r="O524" s="2"/>
      <c r="P524" s="2"/>
      <c r="Q524" s="2">
        <f t="shared" si="11"/>
        <v>3.8719702198893306E-2</v>
      </c>
    </row>
    <row r="525" spans="1:17">
      <c r="A525" s="2" t="s">
        <v>375</v>
      </c>
      <c r="B525" s="2" t="s">
        <v>377</v>
      </c>
      <c r="C525" s="2" t="s">
        <v>378</v>
      </c>
      <c r="D525" s="4">
        <v>3</v>
      </c>
      <c r="E525" s="4">
        <v>11</v>
      </c>
      <c r="F525" s="4">
        <v>3</v>
      </c>
      <c r="G525" s="4" t="s">
        <v>109</v>
      </c>
      <c r="H525" s="4" t="s">
        <v>111</v>
      </c>
      <c r="I525" s="2" t="s">
        <v>18</v>
      </c>
      <c r="J525" s="2"/>
      <c r="K525" s="17" t="s">
        <v>380</v>
      </c>
      <c r="L525" s="2" t="s">
        <v>117</v>
      </c>
      <c r="M525" s="2">
        <v>0.121</v>
      </c>
      <c r="N525" s="2">
        <v>1.4530000000000001</v>
      </c>
      <c r="O525" s="2"/>
      <c r="P525" s="2"/>
      <c r="Q525" s="2">
        <f t="shared" si="11"/>
        <v>1.6708068083468867E-2</v>
      </c>
    </row>
    <row r="526" spans="1:17">
      <c r="A526" s="2" t="s">
        <v>375</v>
      </c>
      <c r="B526" s="2" t="s">
        <v>377</v>
      </c>
      <c r="C526" s="2" t="s">
        <v>378</v>
      </c>
      <c r="D526" s="4">
        <v>1</v>
      </c>
      <c r="E526" s="4">
        <v>1</v>
      </c>
      <c r="F526" s="4">
        <v>4</v>
      </c>
      <c r="G526" s="4" t="s">
        <v>109</v>
      </c>
      <c r="H526" s="4" t="s">
        <v>111</v>
      </c>
      <c r="I526" s="2" t="s">
        <v>17</v>
      </c>
      <c r="J526" s="2"/>
      <c r="K526" s="17" t="s">
        <v>380</v>
      </c>
      <c r="L526" s="2" t="s">
        <v>117</v>
      </c>
      <c r="M526" s="2">
        <v>0.14099999999999999</v>
      </c>
      <c r="N526" s="2">
        <v>2.718</v>
      </c>
      <c r="O526" s="2"/>
      <c r="P526" s="2"/>
      <c r="Q526" s="2">
        <f t="shared" si="11"/>
        <v>4.244021340951968E-2</v>
      </c>
    </row>
    <row r="527" spans="1:17">
      <c r="A527" s="2" t="s">
        <v>375</v>
      </c>
      <c r="B527" s="2" t="s">
        <v>377</v>
      </c>
      <c r="C527" s="2" t="s">
        <v>378</v>
      </c>
      <c r="D527" s="4">
        <v>1</v>
      </c>
      <c r="E527" s="4">
        <v>1</v>
      </c>
      <c r="F527" s="4">
        <v>4</v>
      </c>
      <c r="G527" s="4" t="s">
        <v>109</v>
      </c>
      <c r="H527" s="4" t="s">
        <v>111</v>
      </c>
      <c r="I527" s="2" t="s">
        <v>17</v>
      </c>
      <c r="J527" s="2"/>
      <c r="K527" s="17" t="s">
        <v>380</v>
      </c>
      <c r="L527" s="2" t="s">
        <v>117</v>
      </c>
      <c r="M527" s="2">
        <v>0.109</v>
      </c>
      <c r="N527" s="2">
        <v>1.7609999999999999</v>
      </c>
      <c r="O527" s="2"/>
      <c r="P527" s="2"/>
      <c r="Q527" s="2">
        <f t="shared" si="11"/>
        <v>1.643244673519147E-2</v>
      </c>
    </row>
    <row r="528" spans="1:17">
      <c r="A528" s="2" t="s">
        <v>375</v>
      </c>
      <c r="B528" s="2" t="s">
        <v>377</v>
      </c>
      <c r="C528" s="2" t="s">
        <v>378</v>
      </c>
      <c r="D528" s="4">
        <v>1</v>
      </c>
      <c r="E528" s="4">
        <v>1</v>
      </c>
      <c r="F528" s="4">
        <v>4</v>
      </c>
      <c r="G528" s="4" t="s">
        <v>109</v>
      </c>
      <c r="H528" s="4" t="s">
        <v>111</v>
      </c>
      <c r="I528" s="2" t="s">
        <v>17</v>
      </c>
      <c r="J528" s="2"/>
      <c r="K528" s="17" t="s">
        <v>379</v>
      </c>
      <c r="L528" s="2" t="s">
        <v>117</v>
      </c>
      <c r="M528" s="2">
        <v>7.9000000000000001E-2</v>
      </c>
      <c r="N528" s="2">
        <v>1.0349999999999999</v>
      </c>
      <c r="O528" s="2"/>
      <c r="P528" s="2"/>
      <c r="Q528" s="2">
        <f t="shared" si="11"/>
        <v>5.0732283855851957E-3</v>
      </c>
    </row>
    <row r="529" spans="1:17">
      <c r="A529" s="2" t="s">
        <v>375</v>
      </c>
      <c r="B529" s="2" t="s">
        <v>377</v>
      </c>
      <c r="C529" s="2" t="s">
        <v>378</v>
      </c>
      <c r="D529" s="4">
        <v>1</v>
      </c>
      <c r="E529" s="4">
        <v>1</v>
      </c>
      <c r="F529" s="4">
        <v>4</v>
      </c>
      <c r="G529" s="4" t="s">
        <v>109</v>
      </c>
      <c r="H529" s="4" t="s">
        <v>111</v>
      </c>
      <c r="I529" s="2" t="s">
        <v>17</v>
      </c>
      <c r="J529" s="2"/>
      <c r="K529" s="17" t="s">
        <v>379</v>
      </c>
      <c r="L529" s="2" t="s">
        <v>117</v>
      </c>
      <c r="M529" s="2">
        <v>0.125</v>
      </c>
      <c r="N529" s="2">
        <v>1.0649999999999999</v>
      </c>
      <c r="O529" s="2"/>
      <c r="P529" s="2"/>
      <c r="Q529" s="2">
        <f t="shared" si="11"/>
        <v>1.3069516312785662E-2</v>
      </c>
    </row>
    <row r="530" spans="1:17">
      <c r="A530" s="2" t="s">
        <v>375</v>
      </c>
      <c r="B530" s="2" t="s">
        <v>377</v>
      </c>
      <c r="C530" s="2" t="s">
        <v>378</v>
      </c>
      <c r="D530" s="4">
        <v>1</v>
      </c>
      <c r="E530" s="4">
        <v>1</v>
      </c>
      <c r="F530" s="4">
        <v>4</v>
      </c>
      <c r="G530" s="4" t="s">
        <v>109</v>
      </c>
      <c r="H530" s="4" t="s">
        <v>111</v>
      </c>
      <c r="I530" s="2" t="s">
        <v>17</v>
      </c>
      <c r="J530" s="2"/>
      <c r="K530" s="17" t="s">
        <v>379</v>
      </c>
      <c r="L530" s="2" t="s">
        <v>117</v>
      </c>
      <c r="M530" s="2">
        <v>0.13100000000000001</v>
      </c>
      <c r="N530" s="2">
        <v>0.91700000000000004</v>
      </c>
      <c r="O530" s="2"/>
      <c r="P530" s="2"/>
      <c r="Q530" s="2">
        <f t="shared" si="11"/>
        <v>1.2359525797852332E-2</v>
      </c>
    </row>
    <row r="531" spans="1:17">
      <c r="A531" s="2" t="s">
        <v>375</v>
      </c>
      <c r="B531" s="2" t="s">
        <v>377</v>
      </c>
      <c r="C531" s="2" t="s">
        <v>378</v>
      </c>
      <c r="D531" s="4">
        <v>1</v>
      </c>
      <c r="E531" s="4">
        <v>1</v>
      </c>
      <c r="F531" s="4">
        <v>4</v>
      </c>
      <c r="G531" s="4" t="s">
        <v>109</v>
      </c>
      <c r="H531" s="4" t="s">
        <v>111</v>
      </c>
      <c r="I531" s="2" t="s">
        <v>18</v>
      </c>
      <c r="J531" s="2"/>
      <c r="K531" s="17" t="s">
        <v>380</v>
      </c>
      <c r="L531" s="2" t="s">
        <v>117</v>
      </c>
      <c r="M531" s="2">
        <v>0.10100000000000001</v>
      </c>
      <c r="N531" s="2">
        <v>1.6220000000000001</v>
      </c>
      <c r="O531" s="2"/>
      <c r="P531" s="2"/>
      <c r="Q531" s="2">
        <f t="shared" si="11"/>
        <v>1.2995215290333777E-2</v>
      </c>
    </row>
    <row r="532" spans="1:17">
      <c r="A532" s="2" t="s">
        <v>375</v>
      </c>
      <c r="B532" s="2" t="s">
        <v>377</v>
      </c>
      <c r="C532" s="2" t="s">
        <v>378</v>
      </c>
      <c r="D532" s="4">
        <v>1</v>
      </c>
      <c r="E532" s="4">
        <v>1</v>
      </c>
      <c r="F532" s="4">
        <v>4</v>
      </c>
      <c r="G532" s="4" t="s">
        <v>109</v>
      </c>
      <c r="H532" s="4" t="s">
        <v>111</v>
      </c>
      <c r="I532" s="2" t="s">
        <v>18</v>
      </c>
      <c r="J532" s="2"/>
      <c r="K532" s="17" t="s">
        <v>380</v>
      </c>
      <c r="L532" s="2" t="s">
        <v>117</v>
      </c>
      <c r="M532" s="2">
        <v>0.11899999999999999</v>
      </c>
      <c r="N532" s="2">
        <v>2.875</v>
      </c>
      <c r="O532" s="2"/>
      <c r="P532" s="2"/>
      <c r="Q532" s="2">
        <f t="shared" si="11"/>
        <v>3.197581725162988E-2</v>
      </c>
    </row>
    <row r="533" spans="1:17">
      <c r="A533" s="2" t="s">
        <v>375</v>
      </c>
      <c r="B533" s="2" t="s">
        <v>377</v>
      </c>
      <c r="C533" s="2" t="s">
        <v>378</v>
      </c>
      <c r="D533" s="4">
        <v>1</v>
      </c>
      <c r="E533" s="4">
        <v>1</v>
      </c>
      <c r="F533" s="4">
        <v>4</v>
      </c>
      <c r="G533" s="4" t="s">
        <v>109</v>
      </c>
      <c r="H533" s="4" t="s">
        <v>111</v>
      </c>
      <c r="I533" s="2" t="s">
        <v>18</v>
      </c>
      <c r="J533" s="2"/>
      <c r="K533" s="17" t="s">
        <v>380</v>
      </c>
      <c r="L533" s="2" t="s">
        <v>117</v>
      </c>
      <c r="M533" s="2">
        <v>0.13900000000000001</v>
      </c>
      <c r="N533" s="2">
        <v>1.6919999999999999</v>
      </c>
      <c r="O533" s="2"/>
      <c r="P533" s="2"/>
      <c r="Q533" s="2">
        <f t="shared" si="11"/>
        <v>2.5675555032183557E-2</v>
      </c>
    </row>
    <row r="534" spans="1:17">
      <c r="A534" s="2" t="s">
        <v>375</v>
      </c>
      <c r="B534" s="2" t="s">
        <v>377</v>
      </c>
      <c r="C534" s="2" t="s">
        <v>378</v>
      </c>
      <c r="D534" s="4">
        <v>1</v>
      </c>
      <c r="E534" s="4">
        <v>1</v>
      </c>
      <c r="F534" s="4">
        <v>4</v>
      </c>
      <c r="G534" s="4" t="s">
        <v>109</v>
      </c>
      <c r="H534" s="4" t="s">
        <v>111</v>
      </c>
      <c r="I534" s="2" t="s">
        <v>18</v>
      </c>
      <c r="J534" s="2"/>
      <c r="K534" s="17" t="s">
        <v>380</v>
      </c>
      <c r="L534" s="2" t="s">
        <v>117</v>
      </c>
      <c r="M534" s="2">
        <v>0.14799999999999999</v>
      </c>
      <c r="N534" s="2">
        <v>1.6839999999999999</v>
      </c>
      <c r="O534" s="2"/>
      <c r="P534" s="2"/>
      <c r="Q534" s="2">
        <f t="shared" si="11"/>
        <v>2.8970460548861175E-2</v>
      </c>
    </row>
    <row r="535" spans="1:17">
      <c r="A535" s="2" t="s">
        <v>375</v>
      </c>
      <c r="B535" s="2" t="s">
        <v>377</v>
      </c>
      <c r="C535" s="2" t="s">
        <v>378</v>
      </c>
      <c r="D535" s="4">
        <v>1</v>
      </c>
      <c r="E535" s="4">
        <v>1</v>
      </c>
      <c r="F535" s="4">
        <v>4</v>
      </c>
      <c r="G535" s="4" t="s">
        <v>109</v>
      </c>
      <c r="H535" s="4" t="s">
        <v>111</v>
      </c>
      <c r="I535" s="2" t="s">
        <v>18</v>
      </c>
      <c r="J535" s="2"/>
      <c r="K535" s="17" t="s">
        <v>380</v>
      </c>
      <c r="L535" s="2" t="s">
        <v>117</v>
      </c>
      <c r="M535" s="2">
        <v>0.13300000000000001</v>
      </c>
      <c r="N535" s="2">
        <v>1.8959999999999999</v>
      </c>
      <c r="O535" s="2"/>
      <c r="P535" s="2"/>
      <c r="Q535" s="2">
        <f t="shared" si="11"/>
        <v>2.6340953780991831E-2</v>
      </c>
    </row>
    <row r="536" spans="1:17">
      <c r="A536" s="2" t="s">
        <v>375</v>
      </c>
      <c r="B536" s="2" t="s">
        <v>377</v>
      </c>
      <c r="C536" s="2" t="s">
        <v>378</v>
      </c>
      <c r="D536" s="4">
        <v>1</v>
      </c>
      <c r="E536" s="4">
        <v>1</v>
      </c>
      <c r="F536" s="4">
        <v>4</v>
      </c>
      <c r="G536" s="4" t="s">
        <v>109</v>
      </c>
      <c r="H536" s="4" t="s">
        <v>111</v>
      </c>
      <c r="I536" s="2" t="s">
        <v>18</v>
      </c>
      <c r="J536" s="2"/>
      <c r="K536" s="17" t="s">
        <v>380</v>
      </c>
      <c r="L536" s="2" t="s">
        <v>117</v>
      </c>
      <c r="M536" s="2">
        <v>0.11600000000000001</v>
      </c>
      <c r="N536" s="2">
        <v>1.8149999999999999</v>
      </c>
      <c r="O536" s="2"/>
      <c r="P536" s="2"/>
      <c r="Q536" s="2">
        <f t="shared" si="11"/>
        <v>1.9181496601317058E-2</v>
      </c>
    </row>
    <row r="537" spans="1:17">
      <c r="A537" s="2" t="s">
        <v>375</v>
      </c>
      <c r="B537" s="2" t="s">
        <v>377</v>
      </c>
      <c r="C537" s="2" t="s">
        <v>381</v>
      </c>
      <c r="D537" s="4">
        <v>1</v>
      </c>
      <c r="E537" s="4">
        <v>10</v>
      </c>
      <c r="F537" s="4">
        <v>1</v>
      </c>
      <c r="G537" s="4" t="s">
        <v>109</v>
      </c>
      <c r="H537" s="4" t="s">
        <v>111</v>
      </c>
      <c r="I537" s="2" t="s">
        <v>17</v>
      </c>
      <c r="J537" s="2"/>
      <c r="K537" s="17" t="s">
        <v>379</v>
      </c>
      <c r="L537" s="2" t="s">
        <v>117</v>
      </c>
      <c r="M537" s="2">
        <v>0.13600000000000001</v>
      </c>
      <c r="N537" s="2">
        <v>3.206</v>
      </c>
      <c r="O537" s="2"/>
      <c r="P537" s="2"/>
      <c r="Q537" s="2">
        <f t="shared" si="11"/>
        <v>4.6572678523218655E-2</v>
      </c>
    </row>
    <row r="538" spans="1:17">
      <c r="A538" s="2" t="s">
        <v>375</v>
      </c>
      <c r="B538" s="2" t="s">
        <v>377</v>
      </c>
      <c r="C538" s="2" t="s">
        <v>381</v>
      </c>
      <c r="D538" s="4">
        <v>1</v>
      </c>
      <c r="E538" s="4">
        <v>10</v>
      </c>
      <c r="F538" s="4">
        <v>1</v>
      </c>
      <c r="G538" s="4" t="s">
        <v>109</v>
      </c>
      <c r="H538" s="4" t="s">
        <v>111</v>
      </c>
      <c r="I538" s="2" t="s">
        <v>17</v>
      </c>
      <c r="J538" s="2"/>
      <c r="K538" s="17" t="s">
        <v>379</v>
      </c>
      <c r="L538" s="2" t="s">
        <v>117</v>
      </c>
      <c r="M538" s="2">
        <v>0.16500000000000001</v>
      </c>
      <c r="N538" s="2">
        <v>1.718</v>
      </c>
      <c r="O538" s="2"/>
      <c r="P538" s="2"/>
      <c r="Q538" s="2">
        <f t="shared" si="11"/>
        <v>3.6735074867415327E-2</v>
      </c>
    </row>
    <row r="539" spans="1:17">
      <c r="A539" s="2" t="s">
        <v>375</v>
      </c>
      <c r="B539" s="2" t="s">
        <v>377</v>
      </c>
      <c r="C539" s="2" t="s">
        <v>381</v>
      </c>
      <c r="D539" s="4">
        <v>1</v>
      </c>
      <c r="E539" s="4">
        <v>10</v>
      </c>
      <c r="F539" s="4">
        <v>1</v>
      </c>
      <c r="G539" s="4" t="s">
        <v>109</v>
      </c>
      <c r="H539" s="4" t="s">
        <v>111</v>
      </c>
      <c r="I539" s="2" t="s">
        <v>18</v>
      </c>
      <c r="J539" s="2"/>
      <c r="K539" s="17" t="s">
        <v>380</v>
      </c>
      <c r="L539" s="2" t="s">
        <v>117</v>
      </c>
      <c r="M539" s="2">
        <v>0.14099999999999999</v>
      </c>
      <c r="N539" s="2">
        <v>2.6320000000000001</v>
      </c>
      <c r="O539" s="2"/>
      <c r="P539" s="2"/>
      <c r="Q539" s="2">
        <f t="shared" si="11"/>
        <v>4.1097366333280282E-2</v>
      </c>
    </row>
    <row r="540" spans="1:17">
      <c r="A540" s="2" t="s">
        <v>375</v>
      </c>
      <c r="B540" s="2" t="s">
        <v>377</v>
      </c>
      <c r="C540" s="2" t="s">
        <v>381</v>
      </c>
      <c r="D540" s="4">
        <v>1</v>
      </c>
      <c r="E540" s="4">
        <v>10</v>
      </c>
      <c r="F540" s="4">
        <v>1</v>
      </c>
      <c r="G540" s="4" t="s">
        <v>109</v>
      </c>
      <c r="H540" s="4" t="s">
        <v>111</v>
      </c>
      <c r="I540" s="2" t="s">
        <v>18</v>
      </c>
      <c r="J540" s="2"/>
      <c r="K540" s="17" t="s">
        <v>380</v>
      </c>
      <c r="L540" s="2" t="s">
        <v>117</v>
      </c>
      <c r="M540" s="2">
        <v>0.13</v>
      </c>
      <c r="N540" s="2">
        <v>2.9630000000000001</v>
      </c>
      <c r="O540" s="2"/>
      <c r="P540" s="2"/>
      <c r="Q540" s="2">
        <f t="shared" si="11"/>
        <v>3.9328577412678214E-2</v>
      </c>
    </row>
    <row r="541" spans="1:17">
      <c r="A541" s="2" t="s">
        <v>375</v>
      </c>
      <c r="B541" s="2" t="s">
        <v>377</v>
      </c>
      <c r="C541" s="2" t="s">
        <v>381</v>
      </c>
      <c r="D541" s="4">
        <v>1</v>
      </c>
      <c r="E541" s="4">
        <v>10</v>
      </c>
      <c r="F541" s="4">
        <v>1</v>
      </c>
      <c r="G541" s="4" t="s">
        <v>109</v>
      </c>
      <c r="H541" s="4" t="s">
        <v>111</v>
      </c>
      <c r="I541" s="2" t="s">
        <v>18</v>
      </c>
      <c r="J541" s="2"/>
      <c r="K541" s="17" t="s">
        <v>380</v>
      </c>
      <c r="L541" s="2" t="s">
        <v>117</v>
      </c>
      <c r="M541" s="2">
        <v>0.154</v>
      </c>
      <c r="N541" s="2">
        <v>2.1949999999999998</v>
      </c>
      <c r="O541" s="2"/>
      <c r="P541" s="2"/>
      <c r="Q541" s="2">
        <f t="shared" si="11"/>
        <v>4.0885173740678876E-2</v>
      </c>
    </row>
    <row r="542" spans="1:17">
      <c r="A542" s="2" t="s">
        <v>375</v>
      </c>
      <c r="B542" s="2" t="s">
        <v>377</v>
      </c>
      <c r="C542" s="2" t="s">
        <v>381</v>
      </c>
      <c r="D542" s="4">
        <v>1</v>
      </c>
      <c r="E542" s="4">
        <v>10</v>
      </c>
      <c r="F542" s="4">
        <v>1</v>
      </c>
      <c r="G542" s="4" t="s">
        <v>109</v>
      </c>
      <c r="H542" s="4" t="s">
        <v>111</v>
      </c>
      <c r="I542" s="2" t="s">
        <v>18</v>
      </c>
      <c r="J542" s="2"/>
      <c r="K542" s="17" t="s">
        <v>380</v>
      </c>
      <c r="L542" s="2" t="s">
        <v>117</v>
      </c>
      <c r="M542" s="2">
        <v>0.13600000000000001</v>
      </c>
      <c r="N542" s="2">
        <v>2.09</v>
      </c>
      <c r="O542" s="2"/>
      <c r="P542" s="2"/>
      <c r="Q542" s="2">
        <f t="shared" si="11"/>
        <v>3.0360854059116336E-2</v>
      </c>
    </row>
    <row r="543" spans="1:17">
      <c r="A543" s="2" t="s">
        <v>375</v>
      </c>
      <c r="B543" s="2" t="s">
        <v>377</v>
      </c>
      <c r="C543" s="2" t="s">
        <v>381</v>
      </c>
      <c r="D543" s="4">
        <v>1</v>
      </c>
      <c r="E543" s="4">
        <v>10</v>
      </c>
      <c r="F543" s="4">
        <v>1</v>
      </c>
      <c r="G543" s="4" t="s">
        <v>109</v>
      </c>
      <c r="H543" s="4" t="s">
        <v>111</v>
      </c>
      <c r="I543" s="2" t="s">
        <v>18</v>
      </c>
      <c r="J543" s="2"/>
      <c r="K543" s="17" t="s">
        <v>380</v>
      </c>
      <c r="L543" s="2" t="s">
        <v>117</v>
      </c>
      <c r="M543" s="2">
        <v>0.13500000000000001</v>
      </c>
      <c r="N543" s="2">
        <v>2.649</v>
      </c>
      <c r="O543" s="2"/>
      <c r="P543" s="2"/>
      <c r="Q543" s="2">
        <f t="shared" si="11"/>
        <v>3.7917472167456098E-2</v>
      </c>
    </row>
    <row r="544" spans="1:17">
      <c r="A544" s="2" t="s">
        <v>375</v>
      </c>
      <c r="B544" s="2" t="s">
        <v>377</v>
      </c>
      <c r="C544" s="2" t="s">
        <v>381</v>
      </c>
      <c r="D544" s="4">
        <v>1</v>
      </c>
      <c r="E544" s="4">
        <v>10</v>
      </c>
      <c r="F544" s="4">
        <v>1</v>
      </c>
      <c r="G544" s="4" t="s">
        <v>109</v>
      </c>
      <c r="H544" s="4" t="s">
        <v>111</v>
      </c>
      <c r="I544" s="2" t="s">
        <v>18</v>
      </c>
      <c r="J544" s="2"/>
      <c r="K544" s="17" t="s">
        <v>380</v>
      </c>
      <c r="L544" s="2" t="s">
        <v>117</v>
      </c>
      <c r="M544" s="2">
        <v>0.14199999999999999</v>
      </c>
      <c r="N544" s="2">
        <v>2.2589999999999999</v>
      </c>
      <c r="O544" s="2"/>
      <c r="P544" s="2"/>
      <c r="Q544" s="2">
        <f t="shared" si="11"/>
        <v>3.5775260192279536E-2</v>
      </c>
    </row>
    <row r="545" spans="1:17">
      <c r="A545" s="2" t="s">
        <v>375</v>
      </c>
      <c r="B545" s="2" t="s">
        <v>377</v>
      </c>
      <c r="C545" s="2" t="s">
        <v>381</v>
      </c>
      <c r="D545" s="4">
        <v>1</v>
      </c>
      <c r="E545" s="4">
        <v>10</v>
      </c>
      <c r="F545" s="4">
        <v>1</v>
      </c>
      <c r="G545" s="4" t="s">
        <v>109</v>
      </c>
      <c r="H545" s="4" t="s">
        <v>111</v>
      </c>
      <c r="I545" s="2" t="s">
        <v>18</v>
      </c>
      <c r="J545" s="2"/>
      <c r="K545" s="17" t="s">
        <v>380</v>
      </c>
      <c r="L545" s="2" t="s">
        <v>117</v>
      </c>
      <c r="M545" s="2">
        <v>0.122</v>
      </c>
      <c r="N545" s="2">
        <v>2.39</v>
      </c>
      <c r="O545" s="2"/>
      <c r="P545" s="2"/>
      <c r="Q545" s="2">
        <f t="shared" si="11"/>
        <v>2.7938780370978213E-2</v>
      </c>
    </row>
    <row r="546" spans="1:17">
      <c r="A546" s="2" t="s">
        <v>375</v>
      </c>
      <c r="B546" s="2" t="s">
        <v>377</v>
      </c>
      <c r="C546" s="2" t="s">
        <v>381</v>
      </c>
      <c r="D546" s="4">
        <v>1</v>
      </c>
      <c r="E546" s="4">
        <v>10</v>
      </c>
      <c r="F546" s="4">
        <v>1</v>
      </c>
      <c r="G546" s="4" t="s">
        <v>109</v>
      </c>
      <c r="H546" s="4" t="s">
        <v>111</v>
      </c>
      <c r="I546" s="2" t="s">
        <v>18</v>
      </c>
      <c r="J546" s="2"/>
      <c r="K546" s="17" t="s">
        <v>380</v>
      </c>
      <c r="L546" s="2" t="s">
        <v>117</v>
      </c>
      <c r="M546" s="2">
        <v>0.14000000000000001</v>
      </c>
      <c r="N546" s="2">
        <v>2.8719999999999999</v>
      </c>
      <c r="O546" s="2"/>
      <c r="P546" s="2"/>
      <c r="Q546" s="2">
        <f t="shared" si="11"/>
        <v>4.4211005095438446E-2</v>
      </c>
    </row>
    <row r="547" spans="1:17">
      <c r="A547" s="2" t="s">
        <v>375</v>
      </c>
      <c r="B547" s="2" t="s">
        <v>377</v>
      </c>
      <c r="C547" s="2" t="s">
        <v>381</v>
      </c>
      <c r="D547" s="4">
        <v>1</v>
      </c>
      <c r="E547" s="4">
        <v>10</v>
      </c>
      <c r="F547" s="4">
        <v>1</v>
      </c>
      <c r="G547" s="4" t="s">
        <v>109</v>
      </c>
      <c r="H547" s="4" t="s">
        <v>111</v>
      </c>
      <c r="I547" s="2" t="s">
        <v>18</v>
      </c>
      <c r="J547" s="2"/>
      <c r="K547" s="17" t="s">
        <v>380</v>
      </c>
      <c r="L547" s="2" t="s">
        <v>117</v>
      </c>
      <c r="M547" s="2">
        <v>0.12</v>
      </c>
      <c r="N547" s="2">
        <v>1.7729999999999999</v>
      </c>
      <c r="O547" s="2"/>
      <c r="P547" s="2"/>
      <c r="Q547" s="2">
        <f t="shared" si="11"/>
        <v>2.0052157589332931E-2</v>
      </c>
    </row>
    <row r="548" spans="1:17">
      <c r="A548" s="2" t="s">
        <v>375</v>
      </c>
      <c r="B548" s="2" t="s">
        <v>377</v>
      </c>
      <c r="C548" s="2" t="s">
        <v>381</v>
      </c>
      <c r="D548" s="4">
        <v>1</v>
      </c>
      <c r="E548" s="4">
        <v>10</v>
      </c>
      <c r="F548" s="4">
        <v>1</v>
      </c>
      <c r="G548" s="4" t="s">
        <v>109</v>
      </c>
      <c r="H548" s="4" t="s">
        <v>111</v>
      </c>
      <c r="I548" s="2" t="s">
        <v>18</v>
      </c>
      <c r="J548" s="2"/>
      <c r="K548" s="17" t="s">
        <v>380</v>
      </c>
      <c r="L548" s="2" t="s">
        <v>117</v>
      </c>
      <c r="M548" s="2">
        <v>0.129</v>
      </c>
      <c r="N548" s="2">
        <v>2.0449999999999999</v>
      </c>
      <c r="O548" s="2"/>
      <c r="P548" s="2"/>
      <c r="Q548" s="2">
        <f t="shared" si="11"/>
        <v>2.6727763161863233E-2</v>
      </c>
    </row>
    <row r="549" spans="1:17">
      <c r="A549" s="2" t="s">
        <v>375</v>
      </c>
      <c r="B549" s="2" t="s">
        <v>377</v>
      </c>
      <c r="C549" s="2" t="s">
        <v>381</v>
      </c>
      <c r="D549" s="4">
        <v>1</v>
      </c>
      <c r="E549" s="4">
        <v>10</v>
      </c>
      <c r="F549" s="4">
        <v>1</v>
      </c>
      <c r="G549" s="4" t="s">
        <v>109</v>
      </c>
      <c r="H549" s="4" t="s">
        <v>111</v>
      </c>
      <c r="I549" s="2" t="s">
        <v>18</v>
      </c>
      <c r="J549" s="2"/>
      <c r="K549" s="17" t="s">
        <v>380</v>
      </c>
      <c r="L549" s="2" t="s">
        <v>117</v>
      </c>
      <c r="M549" s="2">
        <v>0.13300000000000001</v>
      </c>
      <c r="N549" s="2">
        <v>1.9690000000000001</v>
      </c>
      <c r="O549" s="2"/>
      <c r="P549" s="2"/>
      <c r="Q549" s="2">
        <f t="shared" si="11"/>
        <v>2.7355136073192468E-2</v>
      </c>
    </row>
    <row r="550" spans="1:17">
      <c r="A550" s="2" t="s">
        <v>375</v>
      </c>
      <c r="B550" s="2" t="s">
        <v>377</v>
      </c>
      <c r="C550" s="2" t="s">
        <v>381</v>
      </c>
      <c r="D550" s="4">
        <v>1</v>
      </c>
      <c r="E550" s="4">
        <v>10</v>
      </c>
      <c r="F550" s="4">
        <v>1</v>
      </c>
      <c r="G550" s="4" t="s">
        <v>109</v>
      </c>
      <c r="H550" s="4" t="s">
        <v>111</v>
      </c>
      <c r="I550" s="2" t="s">
        <v>18</v>
      </c>
      <c r="J550" s="2"/>
      <c r="K550" s="17" t="s">
        <v>380</v>
      </c>
      <c r="L550" s="2" t="s">
        <v>117</v>
      </c>
      <c r="M550" s="2">
        <v>0.128</v>
      </c>
      <c r="N550" s="2">
        <v>2.08</v>
      </c>
      <c r="O550" s="2"/>
      <c r="P550" s="2"/>
      <c r="Q550" s="2">
        <f t="shared" si="11"/>
        <v>2.6765364098935887E-2</v>
      </c>
    </row>
    <row r="551" spans="1:17">
      <c r="A551" s="2" t="s">
        <v>375</v>
      </c>
      <c r="B551" s="2" t="s">
        <v>377</v>
      </c>
      <c r="C551" s="2" t="s">
        <v>381</v>
      </c>
      <c r="D551" s="4">
        <v>1</v>
      </c>
      <c r="E551" s="4">
        <v>10</v>
      </c>
      <c r="F551" s="4">
        <v>1</v>
      </c>
      <c r="G551" s="4" t="s">
        <v>109</v>
      </c>
      <c r="H551" s="4" t="s">
        <v>111</v>
      </c>
      <c r="I551" s="2" t="s">
        <v>18</v>
      </c>
      <c r="J551" s="2"/>
      <c r="K551" s="17" t="s">
        <v>379</v>
      </c>
      <c r="L551" s="2" t="s">
        <v>117</v>
      </c>
      <c r="M551" s="2">
        <v>0.14299999999999999</v>
      </c>
      <c r="N551" s="2">
        <v>1.3220000000000001</v>
      </c>
      <c r="O551" s="2"/>
      <c r="P551" s="2"/>
      <c r="Q551" s="2">
        <f t="shared" si="11"/>
        <v>2.1232122511261657E-2</v>
      </c>
    </row>
    <row r="552" spans="1:17">
      <c r="A552" s="2" t="s">
        <v>375</v>
      </c>
      <c r="B552" s="2" t="s">
        <v>377</v>
      </c>
      <c r="C552" s="2" t="s">
        <v>381</v>
      </c>
      <c r="D552" s="4">
        <v>1</v>
      </c>
      <c r="E552" s="4">
        <v>10</v>
      </c>
      <c r="F552" s="4">
        <v>1</v>
      </c>
      <c r="G552" s="4" t="s">
        <v>109</v>
      </c>
      <c r="H552" s="4" t="s">
        <v>111</v>
      </c>
      <c r="I552" s="2" t="s">
        <v>18</v>
      </c>
      <c r="J552" s="2"/>
      <c r="K552" s="17" t="s">
        <v>379</v>
      </c>
      <c r="L552" s="2" t="s">
        <v>117</v>
      </c>
      <c r="M552" s="2">
        <v>0.11600000000000001</v>
      </c>
      <c r="N552" s="2">
        <v>1.161</v>
      </c>
      <c r="O552" s="2"/>
      <c r="P552" s="2"/>
      <c r="Q552" s="2">
        <f t="shared" si="11"/>
        <v>1.2269816834230913E-2</v>
      </c>
    </row>
    <row r="553" spans="1:17">
      <c r="A553" s="2" t="s">
        <v>375</v>
      </c>
      <c r="B553" s="2" t="s">
        <v>377</v>
      </c>
      <c r="C553" s="2" t="s">
        <v>381</v>
      </c>
      <c r="D553" s="4">
        <v>1</v>
      </c>
      <c r="E553" s="4">
        <v>10</v>
      </c>
      <c r="F553" s="4">
        <v>1</v>
      </c>
      <c r="G553" s="4" t="s">
        <v>109</v>
      </c>
      <c r="H553" s="4" t="s">
        <v>111</v>
      </c>
      <c r="I553" s="2" t="s">
        <v>18</v>
      </c>
      <c r="J553" s="2"/>
      <c r="K553" s="17" t="s">
        <v>380</v>
      </c>
      <c r="L553" s="2" t="s">
        <v>117</v>
      </c>
      <c r="M553" s="2">
        <v>9.4E-2</v>
      </c>
      <c r="N553" s="2">
        <v>1.9179999999999999</v>
      </c>
      <c r="O553" s="2"/>
      <c r="P553" s="2"/>
      <c r="Q553" s="2">
        <f t="shared" si="11"/>
        <v>1.3310494533473757E-2</v>
      </c>
    </row>
    <row r="554" spans="1:17">
      <c r="A554" s="2" t="s">
        <v>375</v>
      </c>
      <c r="B554" s="2" t="s">
        <v>377</v>
      </c>
      <c r="C554" s="2" t="s">
        <v>381</v>
      </c>
      <c r="D554" s="4">
        <v>1</v>
      </c>
      <c r="E554" s="4">
        <v>10</v>
      </c>
      <c r="F554" s="4">
        <v>1</v>
      </c>
      <c r="G554" s="4" t="s">
        <v>109</v>
      </c>
      <c r="H554" s="4" t="s">
        <v>111</v>
      </c>
      <c r="I554" s="2" t="s">
        <v>18</v>
      </c>
      <c r="J554" s="2"/>
      <c r="K554" s="17" t="s">
        <v>380</v>
      </c>
      <c r="L554" s="2" t="s">
        <v>117</v>
      </c>
      <c r="M554" s="2">
        <v>0.122</v>
      </c>
      <c r="N554" s="2">
        <v>2.177</v>
      </c>
      <c r="O554" s="2"/>
      <c r="P554" s="2"/>
      <c r="Q554" s="2">
        <f t="shared" si="11"/>
        <v>2.544883885674459E-2</v>
      </c>
    </row>
    <row r="555" spans="1:17">
      <c r="A555" s="2" t="s">
        <v>375</v>
      </c>
      <c r="B555" s="2" t="s">
        <v>377</v>
      </c>
      <c r="C555" s="2" t="s">
        <v>381</v>
      </c>
      <c r="D555" s="4">
        <v>1</v>
      </c>
      <c r="E555" s="4">
        <v>10</v>
      </c>
      <c r="F555" s="4">
        <v>1</v>
      </c>
      <c r="G555" s="4" t="s">
        <v>109</v>
      </c>
      <c r="H555" s="4" t="s">
        <v>111</v>
      </c>
      <c r="I555" s="2" t="s">
        <v>18</v>
      </c>
      <c r="J555" s="2"/>
      <c r="K555" s="17" t="s">
        <v>380</v>
      </c>
      <c r="L555" s="2" t="s">
        <v>117</v>
      </c>
      <c r="M555" s="2">
        <v>0.13100000000000001</v>
      </c>
      <c r="N555" s="2">
        <v>1.363</v>
      </c>
      <c r="O555" s="2"/>
      <c r="P555" s="2"/>
      <c r="Q555" s="2">
        <f t="shared" si="11"/>
        <v>1.8370810973252702E-2</v>
      </c>
    </row>
    <row r="556" spans="1:17">
      <c r="A556" s="2" t="s">
        <v>375</v>
      </c>
      <c r="B556" s="2" t="s">
        <v>377</v>
      </c>
      <c r="C556" s="2" t="s">
        <v>381</v>
      </c>
      <c r="D556" s="4">
        <v>1</v>
      </c>
      <c r="E556" s="4">
        <v>9</v>
      </c>
      <c r="F556" s="4">
        <v>2</v>
      </c>
      <c r="G556" s="4" t="s">
        <v>109</v>
      </c>
      <c r="H556" s="4" t="s">
        <v>111</v>
      </c>
      <c r="I556" s="2" t="s">
        <v>16</v>
      </c>
      <c r="J556" s="2"/>
      <c r="K556" s="17" t="s">
        <v>379</v>
      </c>
      <c r="L556" s="2" t="s">
        <v>117</v>
      </c>
      <c r="M556" s="2">
        <v>0.189</v>
      </c>
      <c r="N556" s="2">
        <v>5.601</v>
      </c>
      <c r="O556" s="2"/>
      <c r="P556" s="2"/>
      <c r="Q556" s="2">
        <f t="shared" si="11"/>
        <v>0.15713721885822815</v>
      </c>
    </row>
    <row r="557" spans="1:17">
      <c r="A557" s="2" t="s">
        <v>375</v>
      </c>
      <c r="B557" s="2" t="s">
        <v>377</v>
      </c>
      <c r="C557" s="2" t="s">
        <v>381</v>
      </c>
      <c r="D557" s="4">
        <v>1</v>
      </c>
      <c r="E557" s="4">
        <v>9</v>
      </c>
      <c r="F557" s="4">
        <v>2</v>
      </c>
      <c r="G557" s="4" t="s">
        <v>109</v>
      </c>
      <c r="H557" s="4" t="s">
        <v>111</v>
      </c>
      <c r="I557" s="2" t="s">
        <v>16</v>
      </c>
      <c r="J557" s="2"/>
      <c r="K557" s="17" t="s">
        <v>380</v>
      </c>
      <c r="L557" s="2" t="s">
        <v>117</v>
      </c>
      <c r="M557" s="2">
        <v>0.252</v>
      </c>
      <c r="N557" s="2">
        <v>7.9530000000000003</v>
      </c>
      <c r="O557" s="2"/>
      <c r="P557" s="2"/>
      <c r="Q557" s="2">
        <f t="shared" si="11"/>
        <v>0.39666323127361808</v>
      </c>
    </row>
    <row r="558" spans="1:17">
      <c r="A558" s="2" t="s">
        <v>375</v>
      </c>
      <c r="B558" s="2" t="s">
        <v>377</v>
      </c>
      <c r="C558" s="2" t="s">
        <v>381</v>
      </c>
      <c r="D558" s="4">
        <v>1</v>
      </c>
      <c r="E558" s="4">
        <v>9</v>
      </c>
      <c r="F558" s="4">
        <v>2</v>
      </c>
      <c r="G558" s="4" t="s">
        <v>109</v>
      </c>
      <c r="H558" s="4" t="s">
        <v>111</v>
      </c>
      <c r="I558" s="2" t="s">
        <v>16</v>
      </c>
      <c r="J558" s="2"/>
      <c r="K558" s="17" t="s">
        <v>380</v>
      </c>
      <c r="L558" s="2" t="s">
        <v>117</v>
      </c>
      <c r="M558" s="2">
        <v>0.15</v>
      </c>
      <c r="N558" s="2">
        <v>4.9370000000000003</v>
      </c>
      <c r="O558" s="2"/>
      <c r="P558" s="2"/>
      <c r="Q558" s="2">
        <f t="shared" si="11"/>
        <v>8.7243991485597056E-2</v>
      </c>
    </row>
    <row r="559" spans="1:17">
      <c r="A559" s="2" t="s">
        <v>375</v>
      </c>
      <c r="B559" s="2" t="s">
        <v>377</v>
      </c>
      <c r="C559" s="2" t="s">
        <v>381</v>
      </c>
      <c r="D559" s="4">
        <v>1</v>
      </c>
      <c r="E559" s="4">
        <v>9</v>
      </c>
      <c r="F559" s="4">
        <v>2</v>
      </c>
      <c r="G559" s="4" t="s">
        <v>109</v>
      </c>
      <c r="H559" s="4" t="s">
        <v>111</v>
      </c>
      <c r="I559" s="2" t="s">
        <v>17</v>
      </c>
      <c r="J559" s="2"/>
      <c r="K559" s="17" t="s">
        <v>379</v>
      </c>
      <c r="L559" s="2" t="s">
        <v>117</v>
      </c>
      <c r="M559" s="2">
        <v>0.129</v>
      </c>
      <c r="N559" s="2">
        <v>1.01</v>
      </c>
      <c r="O559" s="2"/>
      <c r="P559" s="2"/>
      <c r="Q559" s="2">
        <f t="shared" si="11"/>
        <v>1.3200508945467905E-2</v>
      </c>
    </row>
    <row r="560" spans="1:17">
      <c r="A560" s="2" t="s">
        <v>375</v>
      </c>
      <c r="B560" s="2" t="s">
        <v>377</v>
      </c>
      <c r="C560" s="2" t="s">
        <v>381</v>
      </c>
      <c r="D560" s="4">
        <v>1</v>
      </c>
      <c r="E560" s="4">
        <v>9</v>
      </c>
      <c r="F560" s="4">
        <v>2</v>
      </c>
      <c r="G560" s="4" t="s">
        <v>109</v>
      </c>
      <c r="H560" s="4" t="s">
        <v>111</v>
      </c>
      <c r="I560" s="2" t="s">
        <v>17</v>
      </c>
      <c r="J560" s="2"/>
      <c r="K560" s="17" t="s">
        <v>379</v>
      </c>
      <c r="L560" s="2" t="s">
        <v>117</v>
      </c>
      <c r="M560" s="2">
        <v>0.13900000000000001</v>
      </c>
      <c r="N560" s="2">
        <v>1.123</v>
      </c>
      <c r="O560" s="2"/>
      <c r="P560" s="2"/>
      <c r="Q560" s="2">
        <f t="shared" si="11"/>
        <v>1.7041163298547362E-2</v>
      </c>
    </row>
    <row r="561" spans="1:17">
      <c r="A561" s="2" t="s">
        <v>375</v>
      </c>
      <c r="B561" s="2" t="s">
        <v>377</v>
      </c>
      <c r="C561" s="2" t="s">
        <v>381</v>
      </c>
      <c r="D561" s="4">
        <v>1</v>
      </c>
      <c r="E561" s="4">
        <v>9</v>
      </c>
      <c r="F561" s="4">
        <v>2</v>
      </c>
      <c r="G561" s="4" t="s">
        <v>109</v>
      </c>
      <c r="H561" s="4" t="s">
        <v>111</v>
      </c>
      <c r="I561" s="2" t="s">
        <v>17</v>
      </c>
      <c r="J561" s="2"/>
      <c r="K561" s="17" t="s">
        <v>380</v>
      </c>
      <c r="L561" s="2" t="s">
        <v>117</v>
      </c>
      <c r="M561" s="2">
        <v>0.14399999999999999</v>
      </c>
      <c r="N561" s="2">
        <v>1.7689999999999999</v>
      </c>
      <c r="O561" s="2"/>
      <c r="P561" s="2"/>
      <c r="Q561" s="2">
        <f t="shared" si="11"/>
        <v>2.8809962863374578E-2</v>
      </c>
    </row>
    <row r="562" spans="1:17">
      <c r="A562" s="2" t="s">
        <v>375</v>
      </c>
      <c r="B562" s="2" t="s">
        <v>377</v>
      </c>
      <c r="C562" s="2" t="s">
        <v>381</v>
      </c>
      <c r="D562" s="4">
        <v>1</v>
      </c>
      <c r="E562" s="4">
        <v>9</v>
      </c>
      <c r="F562" s="4">
        <v>2</v>
      </c>
      <c r="G562" s="4" t="s">
        <v>109</v>
      </c>
      <c r="H562" s="4" t="s">
        <v>111</v>
      </c>
      <c r="I562" s="2" t="s">
        <v>17</v>
      </c>
      <c r="J562" s="2"/>
      <c r="K562" s="17" t="s">
        <v>380</v>
      </c>
      <c r="L562" s="2" t="s">
        <v>117</v>
      </c>
      <c r="M562" s="2">
        <v>0.111</v>
      </c>
      <c r="N562" s="2">
        <v>1.77</v>
      </c>
      <c r="O562" s="2"/>
      <c r="P562" s="2"/>
      <c r="Q562" s="2">
        <f t="shared" si="11"/>
        <v>1.7128096665059329E-2</v>
      </c>
    </row>
    <row r="563" spans="1:17">
      <c r="A563" s="2" t="s">
        <v>375</v>
      </c>
      <c r="B563" s="2" t="s">
        <v>377</v>
      </c>
      <c r="C563" s="2" t="s">
        <v>381</v>
      </c>
      <c r="D563" s="4">
        <v>1</v>
      </c>
      <c r="E563" s="4">
        <v>9</v>
      </c>
      <c r="F563" s="4">
        <v>2</v>
      </c>
      <c r="G563" s="4" t="s">
        <v>109</v>
      </c>
      <c r="H563" s="4" t="s">
        <v>111</v>
      </c>
      <c r="I563" s="2" t="s">
        <v>18</v>
      </c>
      <c r="J563" s="2"/>
      <c r="K563" s="17" t="s">
        <v>380</v>
      </c>
      <c r="L563" s="2" t="s">
        <v>117</v>
      </c>
      <c r="M563" s="2">
        <v>0.126</v>
      </c>
      <c r="N563" s="2">
        <v>1.9990000000000001</v>
      </c>
      <c r="O563" s="2"/>
      <c r="P563" s="2"/>
      <c r="Q563" s="2">
        <f t="shared" si="11"/>
        <v>2.4925493502953682E-2</v>
      </c>
    </row>
    <row r="564" spans="1:17">
      <c r="A564" s="2" t="s">
        <v>375</v>
      </c>
      <c r="B564" s="2" t="s">
        <v>377</v>
      </c>
      <c r="C564" s="2" t="s">
        <v>381</v>
      </c>
      <c r="D564" s="4">
        <v>1</v>
      </c>
      <c r="E564" s="4">
        <v>9</v>
      </c>
      <c r="F564" s="4">
        <v>2</v>
      </c>
      <c r="G564" s="4" t="s">
        <v>109</v>
      </c>
      <c r="H564" s="4" t="s">
        <v>111</v>
      </c>
      <c r="I564" s="2" t="s">
        <v>18</v>
      </c>
      <c r="J564" s="2"/>
      <c r="K564" s="17" t="s">
        <v>380</v>
      </c>
      <c r="L564" s="2" t="s">
        <v>117</v>
      </c>
      <c r="M564" s="2">
        <v>0.13900000000000001</v>
      </c>
      <c r="N564" s="2">
        <v>1.9450000000000001</v>
      </c>
      <c r="O564" s="2"/>
      <c r="P564" s="2"/>
      <c r="Q564" s="2">
        <f t="shared" si="11"/>
        <v>2.951474854467909E-2</v>
      </c>
    </row>
    <row r="565" spans="1:17">
      <c r="A565" s="2" t="s">
        <v>375</v>
      </c>
      <c r="B565" s="2" t="s">
        <v>377</v>
      </c>
      <c r="C565" s="2" t="s">
        <v>381</v>
      </c>
      <c r="D565" s="4">
        <v>1</v>
      </c>
      <c r="E565" s="4">
        <v>9</v>
      </c>
      <c r="F565" s="4">
        <v>2</v>
      </c>
      <c r="G565" s="4" t="s">
        <v>109</v>
      </c>
      <c r="H565" s="4" t="s">
        <v>111</v>
      </c>
      <c r="I565" s="2" t="s">
        <v>18</v>
      </c>
      <c r="J565" s="2"/>
      <c r="K565" s="17" t="s">
        <v>380</v>
      </c>
      <c r="L565" s="2" t="s">
        <v>117</v>
      </c>
      <c r="M565" s="2">
        <v>0.126</v>
      </c>
      <c r="N565" s="2">
        <v>2.327</v>
      </c>
      <c r="O565" s="2"/>
      <c r="P565" s="2"/>
      <c r="Q565" s="2">
        <f t="shared" si="11"/>
        <v>2.9015319350361786E-2</v>
      </c>
    </row>
    <row r="566" spans="1:17">
      <c r="A566" s="2" t="s">
        <v>375</v>
      </c>
      <c r="B566" s="2" t="s">
        <v>377</v>
      </c>
      <c r="C566" s="2" t="s">
        <v>381</v>
      </c>
      <c r="D566" s="4">
        <v>1</v>
      </c>
      <c r="E566" s="4">
        <v>9</v>
      </c>
      <c r="F566" s="4">
        <v>2</v>
      </c>
      <c r="G566" s="4" t="s">
        <v>109</v>
      </c>
      <c r="H566" s="4" t="s">
        <v>111</v>
      </c>
      <c r="I566" s="2" t="s">
        <v>18</v>
      </c>
      <c r="J566" s="2"/>
      <c r="K566" s="17" t="s">
        <v>380</v>
      </c>
      <c r="L566" s="2" t="s">
        <v>117</v>
      </c>
      <c r="M566" s="2">
        <v>0.14599999999999999</v>
      </c>
      <c r="N566" s="2">
        <v>2.2349999999999999</v>
      </c>
      <c r="O566" s="2"/>
      <c r="P566" s="2"/>
      <c r="Q566" s="2">
        <f t="shared" ref="Q566:Q629" si="12">PI()*(M566^2)*N566/4</f>
        <v>3.741735810594031E-2</v>
      </c>
    </row>
    <row r="567" spans="1:17">
      <c r="A567" s="2" t="s">
        <v>375</v>
      </c>
      <c r="B567" s="2" t="s">
        <v>377</v>
      </c>
      <c r="C567" s="2" t="s">
        <v>381</v>
      </c>
      <c r="D567" s="4">
        <v>1</v>
      </c>
      <c r="E567" s="4">
        <v>9</v>
      </c>
      <c r="F567" s="4">
        <v>2</v>
      </c>
      <c r="G567" s="4" t="s">
        <v>109</v>
      </c>
      <c r="H567" s="4" t="s">
        <v>111</v>
      </c>
      <c r="I567" s="2" t="s">
        <v>18</v>
      </c>
      <c r="J567" s="2"/>
      <c r="K567" s="17" t="s">
        <v>380</v>
      </c>
      <c r="L567" s="2" t="s">
        <v>117</v>
      </c>
      <c r="M567" s="2">
        <v>0.13200000000000001</v>
      </c>
      <c r="N567" s="2">
        <v>1.651</v>
      </c>
      <c r="O567" s="2"/>
      <c r="P567" s="2"/>
      <c r="Q567" s="2">
        <f t="shared" si="12"/>
        <v>2.2593567816010317E-2</v>
      </c>
    </row>
    <row r="568" spans="1:17">
      <c r="A568" s="2" t="s">
        <v>375</v>
      </c>
      <c r="B568" s="2" t="s">
        <v>377</v>
      </c>
      <c r="C568" s="2" t="s">
        <v>381</v>
      </c>
      <c r="D568" s="4">
        <v>1</v>
      </c>
      <c r="E568" s="4">
        <v>9</v>
      </c>
      <c r="F568" s="4">
        <v>2</v>
      </c>
      <c r="G568" s="4" t="s">
        <v>109</v>
      </c>
      <c r="H568" s="4" t="s">
        <v>111</v>
      </c>
      <c r="I568" s="2" t="s">
        <v>18</v>
      </c>
      <c r="J568" s="2"/>
      <c r="K568" s="17" t="s">
        <v>380</v>
      </c>
      <c r="L568" s="2" t="s">
        <v>117</v>
      </c>
      <c r="M568" s="2">
        <v>0.17299999999999999</v>
      </c>
      <c r="N568" s="2">
        <v>3.282</v>
      </c>
      <c r="O568" s="2"/>
      <c r="P568" s="2"/>
      <c r="Q568" s="2">
        <f t="shared" si="12"/>
        <v>7.7147288117281554E-2</v>
      </c>
    </row>
    <row r="569" spans="1:17">
      <c r="A569" s="2" t="s">
        <v>375</v>
      </c>
      <c r="B569" s="2" t="s">
        <v>377</v>
      </c>
      <c r="C569" s="2" t="s">
        <v>381</v>
      </c>
      <c r="D569" s="4">
        <v>1</v>
      </c>
      <c r="E569" s="4">
        <v>9</v>
      </c>
      <c r="F569" s="4">
        <v>2</v>
      </c>
      <c r="G569" s="4" t="s">
        <v>109</v>
      </c>
      <c r="H569" s="4" t="s">
        <v>111</v>
      </c>
      <c r="I569" s="2" t="s">
        <v>18</v>
      </c>
      <c r="J569" s="2"/>
      <c r="K569" s="17" t="s">
        <v>380</v>
      </c>
      <c r="L569" s="2" t="s">
        <v>117</v>
      </c>
      <c r="M569" s="2">
        <v>0.14899999999999999</v>
      </c>
      <c r="N569" s="2">
        <v>1.8240000000000001</v>
      </c>
      <c r="O569" s="2"/>
      <c r="P569" s="2"/>
      <c r="Q569" s="2">
        <f t="shared" si="12"/>
        <v>3.1804403317070226E-2</v>
      </c>
    </row>
    <row r="570" spans="1:17">
      <c r="A570" s="2" t="s">
        <v>375</v>
      </c>
      <c r="B570" s="2" t="s">
        <v>377</v>
      </c>
      <c r="C570" s="2" t="s">
        <v>381</v>
      </c>
      <c r="D570" s="4">
        <v>1</v>
      </c>
      <c r="E570" s="4">
        <v>9</v>
      </c>
      <c r="F570" s="4">
        <v>2</v>
      </c>
      <c r="G570" s="4" t="s">
        <v>109</v>
      </c>
      <c r="H570" s="4" t="s">
        <v>111</v>
      </c>
      <c r="I570" s="2" t="s">
        <v>18</v>
      </c>
      <c r="J570" s="2"/>
      <c r="K570" s="17" t="s">
        <v>380</v>
      </c>
      <c r="L570" s="2" t="s">
        <v>117</v>
      </c>
      <c r="M570" s="2">
        <v>0.13200000000000001</v>
      </c>
      <c r="N570" s="2">
        <v>2.1779999999999999</v>
      </c>
      <c r="O570" s="2"/>
      <c r="P570" s="2"/>
      <c r="Q570" s="2">
        <f t="shared" si="12"/>
        <v>2.9805445610702891E-2</v>
      </c>
    </row>
    <row r="571" spans="1:17">
      <c r="A571" s="2" t="s">
        <v>375</v>
      </c>
      <c r="B571" s="2" t="s">
        <v>377</v>
      </c>
      <c r="C571" s="2" t="s">
        <v>381</v>
      </c>
      <c r="D571" s="4">
        <v>1</v>
      </c>
      <c r="E571" s="4">
        <v>9</v>
      </c>
      <c r="F571" s="4">
        <v>2</v>
      </c>
      <c r="G571" s="4" t="s">
        <v>109</v>
      </c>
      <c r="H571" s="4" t="s">
        <v>111</v>
      </c>
      <c r="I571" s="2" t="s">
        <v>18</v>
      </c>
      <c r="J571" s="2"/>
      <c r="K571" s="17" t="s">
        <v>380</v>
      </c>
      <c r="L571" s="2" t="s">
        <v>117</v>
      </c>
      <c r="M571" s="2">
        <v>0.11799999999999999</v>
      </c>
      <c r="N571" s="2">
        <v>1.139</v>
      </c>
      <c r="O571" s="2"/>
      <c r="P571" s="2"/>
      <c r="Q571" s="2">
        <f t="shared" si="12"/>
        <v>1.2455971906919373E-2</v>
      </c>
    </row>
    <row r="572" spans="1:17">
      <c r="A572" s="2" t="s">
        <v>375</v>
      </c>
      <c r="B572" s="2" t="s">
        <v>377</v>
      </c>
      <c r="C572" s="2" t="s">
        <v>381</v>
      </c>
      <c r="D572" s="4">
        <v>1</v>
      </c>
      <c r="E572" s="4">
        <v>9</v>
      </c>
      <c r="F572" s="4">
        <v>2</v>
      </c>
      <c r="G572" s="4" t="s">
        <v>109</v>
      </c>
      <c r="H572" s="4" t="s">
        <v>111</v>
      </c>
      <c r="I572" s="2" t="s">
        <v>18</v>
      </c>
      <c r="J572" s="2"/>
      <c r="K572" s="17" t="s">
        <v>380</v>
      </c>
      <c r="L572" s="2" t="s">
        <v>117</v>
      </c>
      <c r="M572" s="2">
        <v>0.14299999999999999</v>
      </c>
      <c r="N572" s="2">
        <v>1.855</v>
      </c>
      <c r="O572" s="2"/>
      <c r="P572" s="2"/>
      <c r="Q572" s="2">
        <f t="shared" si="12"/>
        <v>2.9792426065348241E-2</v>
      </c>
    </row>
    <row r="573" spans="1:17">
      <c r="A573" s="2" t="s">
        <v>375</v>
      </c>
      <c r="B573" s="2" t="s">
        <v>377</v>
      </c>
      <c r="C573" s="2" t="s">
        <v>381</v>
      </c>
      <c r="D573" s="4">
        <v>1</v>
      </c>
      <c r="E573" s="4">
        <v>9</v>
      </c>
      <c r="F573" s="4">
        <v>2</v>
      </c>
      <c r="G573" s="4" t="s">
        <v>109</v>
      </c>
      <c r="H573" s="4" t="s">
        <v>111</v>
      </c>
      <c r="I573" s="2" t="s">
        <v>18</v>
      </c>
      <c r="J573" s="2"/>
      <c r="K573" s="17" t="s">
        <v>380</v>
      </c>
      <c r="L573" s="2" t="s">
        <v>117</v>
      </c>
      <c r="M573" s="2">
        <v>0.123</v>
      </c>
      <c r="N573" s="2">
        <v>1.367</v>
      </c>
      <c r="O573" s="2"/>
      <c r="P573" s="2"/>
      <c r="Q573" s="2">
        <f t="shared" si="12"/>
        <v>1.6243088808792671E-2</v>
      </c>
    </row>
    <row r="574" spans="1:17">
      <c r="A574" s="2" t="s">
        <v>375</v>
      </c>
      <c r="B574" s="2" t="s">
        <v>377</v>
      </c>
      <c r="C574" s="2" t="s">
        <v>381</v>
      </c>
      <c r="D574" s="4">
        <v>1</v>
      </c>
      <c r="E574" s="4">
        <v>9</v>
      </c>
      <c r="F574" s="4">
        <v>2</v>
      </c>
      <c r="G574" s="4" t="s">
        <v>109</v>
      </c>
      <c r="H574" s="4" t="s">
        <v>111</v>
      </c>
      <c r="I574" s="2" t="s">
        <v>18</v>
      </c>
      <c r="J574" s="2"/>
      <c r="K574" s="17" t="s">
        <v>380</v>
      </c>
      <c r="L574" s="2" t="s">
        <v>117</v>
      </c>
      <c r="M574" s="2">
        <v>0.152</v>
      </c>
      <c r="N574" s="2">
        <v>1.5489999999999999</v>
      </c>
      <c r="O574" s="2"/>
      <c r="P574" s="2"/>
      <c r="Q574" s="2">
        <f t="shared" si="12"/>
        <v>2.8107904869891561E-2</v>
      </c>
    </row>
    <row r="575" spans="1:17">
      <c r="A575" s="2" t="s">
        <v>375</v>
      </c>
      <c r="B575" s="2" t="s">
        <v>377</v>
      </c>
      <c r="C575" s="2" t="s">
        <v>381</v>
      </c>
      <c r="D575" s="4">
        <v>1</v>
      </c>
      <c r="E575" s="4">
        <v>9</v>
      </c>
      <c r="F575" s="4">
        <v>2</v>
      </c>
      <c r="G575" s="4" t="s">
        <v>109</v>
      </c>
      <c r="H575" s="4" t="s">
        <v>111</v>
      </c>
      <c r="I575" s="2" t="s">
        <v>18</v>
      </c>
      <c r="J575" s="2"/>
      <c r="K575" s="17" t="s">
        <v>380</v>
      </c>
      <c r="L575" s="2" t="s">
        <v>117</v>
      </c>
      <c r="M575" s="2">
        <v>0.157</v>
      </c>
      <c r="N575" s="2">
        <v>2.335</v>
      </c>
      <c r="O575" s="2"/>
      <c r="P575" s="2"/>
      <c r="Q575" s="2">
        <f t="shared" si="12"/>
        <v>4.5203917234577951E-2</v>
      </c>
    </row>
    <row r="576" spans="1:17">
      <c r="A576" s="2" t="s">
        <v>375</v>
      </c>
      <c r="B576" s="2" t="s">
        <v>377</v>
      </c>
      <c r="C576" s="2" t="s">
        <v>381</v>
      </c>
      <c r="D576" s="4">
        <v>1</v>
      </c>
      <c r="E576" s="4">
        <v>9</v>
      </c>
      <c r="F576" s="4">
        <v>2</v>
      </c>
      <c r="G576" s="4" t="s">
        <v>109</v>
      </c>
      <c r="H576" s="4" t="s">
        <v>111</v>
      </c>
      <c r="I576" s="2" t="s">
        <v>18</v>
      </c>
      <c r="J576" s="2"/>
      <c r="K576" s="17" t="s">
        <v>380</v>
      </c>
      <c r="L576" s="2" t="s">
        <v>117</v>
      </c>
      <c r="M576" s="2">
        <v>0.13700000000000001</v>
      </c>
      <c r="N576" s="2">
        <v>2.4929999999999999</v>
      </c>
      <c r="O576" s="2"/>
      <c r="P576" s="2"/>
      <c r="Q576" s="2">
        <f t="shared" si="12"/>
        <v>3.674965735511513E-2</v>
      </c>
    </row>
    <row r="577" spans="1:17">
      <c r="A577" s="2" t="s">
        <v>375</v>
      </c>
      <c r="B577" s="2" t="s">
        <v>377</v>
      </c>
      <c r="C577" s="2" t="s">
        <v>381</v>
      </c>
      <c r="D577" s="4">
        <v>1</v>
      </c>
      <c r="E577" s="4">
        <v>9</v>
      </c>
      <c r="F577" s="4">
        <v>2</v>
      </c>
      <c r="G577" s="4" t="s">
        <v>109</v>
      </c>
      <c r="H577" s="4" t="s">
        <v>111</v>
      </c>
      <c r="I577" s="2" t="s">
        <v>18</v>
      </c>
      <c r="J577" s="2"/>
      <c r="K577" s="17" t="s">
        <v>380</v>
      </c>
      <c r="L577" s="2" t="s">
        <v>117</v>
      </c>
      <c r="M577" s="2">
        <v>0.14000000000000001</v>
      </c>
      <c r="N577" s="2">
        <v>1.875</v>
      </c>
      <c r="O577" s="2"/>
      <c r="P577" s="2"/>
      <c r="Q577" s="2">
        <f t="shared" si="12"/>
        <v>2.8863382504856226E-2</v>
      </c>
    </row>
    <row r="578" spans="1:17">
      <c r="A578" s="2" t="s">
        <v>375</v>
      </c>
      <c r="B578" s="2" t="s">
        <v>377</v>
      </c>
      <c r="C578" s="2" t="s">
        <v>381</v>
      </c>
      <c r="D578" s="4">
        <v>1</v>
      </c>
      <c r="E578" s="4">
        <v>9</v>
      </c>
      <c r="F578" s="4">
        <v>2</v>
      </c>
      <c r="G578" s="4" t="s">
        <v>109</v>
      </c>
      <c r="H578" s="4" t="s">
        <v>111</v>
      </c>
      <c r="I578" s="2" t="s">
        <v>18</v>
      </c>
      <c r="J578" s="2"/>
      <c r="K578" s="17" t="s">
        <v>380</v>
      </c>
      <c r="L578" s="2" t="s">
        <v>117</v>
      </c>
      <c r="M578" s="2">
        <v>0.14099999999999999</v>
      </c>
      <c r="N578" s="2">
        <v>2.3959999999999999</v>
      </c>
      <c r="O578" s="2"/>
      <c r="P578" s="2"/>
      <c r="Q578" s="2">
        <f t="shared" si="12"/>
        <v>3.7412344124065182E-2</v>
      </c>
    </row>
    <row r="579" spans="1:17">
      <c r="A579" s="2" t="s">
        <v>375</v>
      </c>
      <c r="B579" s="2" t="s">
        <v>377</v>
      </c>
      <c r="C579" s="2" t="s">
        <v>381</v>
      </c>
      <c r="D579" s="4">
        <v>1</v>
      </c>
      <c r="E579" s="4">
        <v>9</v>
      </c>
      <c r="F579" s="4">
        <v>2</v>
      </c>
      <c r="G579" s="4" t="s">
        <v>109</v>
      </c>
      <c r="H579" s="4" t="s">
        <v>111</v>
      </c>
      <c r="I579" s="2" t="s">
        <v>18</v>
      </c>
      <c r="J579" s="2"/>
      <c r="K579" s="17" t="s">
        <v>380</v>
      </c>
      <c r="L579" s="2" t="s">
        <v>117</v>
      </c>
      <c r="M579" s="2">
        <v>0.154</v>
      </c>
      <c r="N579" s="2">
        <v>2.3319999999999999</v>
      </c>
      <c r="O579" s="2"/>
      <c r="P579" s="2"/>
      <c r="Q579" s="2">
        <f t="shared" si="12"/>
        <v>4.3437004630188215E-2</v>
      </c>
    </row>
    <row r="580" spans="1:17">
      <c r="A580" s="2" t="s">
        <v>375</v>
      </c>
      <c r="B580" s="2" t="s">
        <v>377</v>
      </c>
      <c r="C580" s="2" t="s">
        <v>381</v>
      </c>
      <c r="D580" s="4">
        <v>1</v>
      </c>
      <c r="E580" s="4">
        <v>9</v>
      </c>
      <c r="F580" s="4">
        <v>2</v>
      </c>
      <c r="G580" s="4" t="s">
        <v>109</v>
      </c>
      <c r="H580" s="4" t="s">
        <v>111</v>
      </c>
      <c r="I580" s="2" t="s">
        <v>18</v>
      </c>
      <c r="J580" s="2"/>
      <c r="K580" s="17" t="s">
        <v>380</v>
      </c>
      <c r="L580" s="2" t="s">
        <v>117</v>
      </c>
      <c r="M580" s="2">
        <v>0.121</v>
      </c>
      <c r="N580" s="2">
        <v>2.1619999999999999</v>
      </c>
      <c r="O580" s="2"/>
      <c r="P580" s="2"/>
      <c r="Q580" s="2">
        <f t="shared" si="12"/>
        <v>2.486086937127301E-2</v>
      </c>
    </row>
    <row r="581" spans="1:17">
      <c r="A581" s="2" t="s">
        <v>375</v>
      </c>
      <c r="B581" s="2" t="s">
        <v>377</v>
      </c>
      <c r="C581" s="2" t="s">
        <v>381</v>
      </c>
      <c r="D581" s="4">
        <v>1</v>
      </c>
      <c r="E581" s="4">
        <v>9</v>
      </c>
      <c r="F581" s="4">
        <v>2</v>
      </c>
      <c r="G581" s="4" t="s">
        <v>109</v>
      </c>
      <c r="H581" s="4" t="s">
        <v>111</v>
      </c>
      <c r="I581" s="2" t="s">
        <v>18</v>
      </c>
      <c r="J581" s="2"/>
      <c r="K581" s="17" t="s">
        <v>380</v>
      </c>
      <c r="L581" s="2" t="s">
        <v>117</v>
      </c>
      <c r="M581" s="2">
        <v>0.13700000000000001</v>
      </c>
      <c r="N581" s="2">
        <v>1.6359999999999999</v>
      </c>
      <c r="O581" s="2"/>
      <c r="P581" s="2"/>
      <c r="Q581" s="2">
        <f t="shared" si="12"/>
        <v>2.4116501978727778E-2</v>
      </c>
    </row>
    <row r="582" spans="1:17">
      <c r="A582" s="2" t="s">
        <v>375</v>
      </c>
      <c r="B582" s="2" t="s">
        <v>377</v>
      </c>
      <c r="C582" s="2" t="s">
        <v>381</v>
      </c>
      <c r="D582" s="4">
        <v>1</v>
      </c>
      <c r="E582" s="4">
        <v>9</v>
      </c>
      <c r="F582" s="4">
        <v>2</v>
      </c>
      <c r="G582" s="4" t="s">
        <v>109</v>
      </c>
      <c r="H582" s="4" t="s">
        <v>111</v>
      </c>
      <c r="I582" s="2" t="s">
        <v>18</v>
      </c>
      <c r="J582" s="2"/>
      <c r="K582" s="17" t="s">
        <v>380</v>
      </c>
      <c r="L582" s="2" t="s">
        <v>117</v>
      </c>
      <c r="M582" s="2">
        <v>0.115</v>
      </c>
      <c r="N582" s="2">
        <v>1.546</v>
      </c>
      <c r="O582" s="2"/>
      <c r="P582" s="2"/>
      <c r="Q582" s="2">
        <f t="shared" si="12"/>
        <v>1.6058133039099719E-2</v>
      </c>
    </row>
    <row r="583" spans="1:17">
      <c r="A583" s="2" t="s">
        <v>375</v>
      </c>
      <c r="B583" s="2" t="s">
        <v>377</v>
      </c>
      <c r="C583" s="2" t="s">
        <v>381</v>
      </c>
      <c r="D583" s="4">
        <v>1</v>
      </c>
      <c r="E583" s="4">
        <v>9</v>
      </c>
      <c r="F583" s="4">
        <v>2</v>
      </c>
      <c r="G583" s="4" t="s">
        <v>109</v>
      </c>
      <c r="H583" s="4" t="s">
        <v>111</v>
      </c>
      <c r="I583" s="2" t="s">
        <v>18</v>
      </c>
      <c r="J583" s="2"/>
      <c r="K583" s="17" t="s">
        <v>380</v>
      </c>
      <c r="L583" s="2" t="s">
        <v>117</v>
      </c>
      <c r="M583" s="2">
        <v>0.13500000000000001</v>
      </c>
      <c r="N583" s="2">
        <v>2.153</v>
      </c>
      <c r="O583" s="2"/>
      <c r="P583" s="2"/>
      <c r="Q583" s="2">
        <f t="shared" si="12"/>
        <v>3.0817786929608522E-2</v>
      </c>
    </row>
    <row r="584" spans="1:17">
      <c r="A584" s="2" t="s">
        <v>375</v>
      </c>
      <c r="B584" s="2" t="s">
        <v>377</v>
      </c>
      <c r="C584" s="2" t="s">
        <v>381</v>
      </c>
      <c r="D584" s="4">
        <v>1</v>
      </c>
      <c r="E584" s="4">
        <v>9</v>
      </c>
      <c r="F584" s="4">
        <v>2</v>
      </c>
      <c r="G584" s="4" t="s">
        <v>109</v>
      </c>
      <c r="H584" s="4" t="s">
        <v>111</v>
      </c>
      <c r="I584" s="2" t="s">
        <v>18</v>
      </c>
      <c r="J584" s="2"/>
      <c r="K584" s="17" t="s">
        <v>380</v>
      </c>
      <c r="L584" s="2" t="s">
        <v>117</v>
      </c>
      <c r="M584" s="2">
        <v>0.13700000000000001</v>
      </c>
      <c r="N584" s="2">
        <v>2.4060000000000001</v>
      </c>
      <c r="O584" s="2"/>
      <c r="P584" s="2"/>
      <c r="Q584" s="2">
        <f t="shared" si="12"/>
        <v>3.5467178337908946E-2</v>
      </c>
    </row>
    <row r="585" spans="1:17">
      <c r="A585" s="2" t="s">
        <v>375</v>
      </c>
      <c r="B585" s="2" t="s">
        <v>377</v>
      </c>
      <c r="C585" s="2" t="s">
        <v>381</v>
      </c>
      <c r="D585" s="4">
        <v>1</v>
      </c>
      <c r="E585" s="4">
        <v>9</v>
      </c>
      <c r="F585" s="4">
        <v>2</v>
      </c>
      <c r="G585" s="4" t="s">
        <v>109</v>
      </c>
      <c r="H585" s="4" t="s">
        <v>111</v>
      </c>
      <c r="I585" s="2" t="s">
        <v>18</v>
      </c>
      <c r="J585" s="2"/>
      <c r="K585" s="17" t="s">
        <v>380</v>
      </c>
      <c r="L585" s="2" t="s">
        <v>117</v>
      </c>
      <c r="M585" s="2">
        <v>0.13800000000000001</v>
      </c>
      <c r="N585" s="2">
        <v>2.4119999999999999</v>
      </c>
      <c r="O585" s="2"/>
      <c r="P585" s="2"/>
      <c r="Q585" s="2">
        <f t="shared" si="12"/>
        <v>3.6076579768463304E-2</v>
      </c>
    </row>
    <row r="586" spans="1:17">
      <c r="A586" s="2" t="s">
        <v>375</v>
      </c>
      <c r="B586" s="2" t="s">
        <v>377</v>
      </c>
      <c r="C586" s="2" t="s">
        <v>381</v>
      </c>
      <c r="D586" s="4">
        <v>1</v>
      </c>
      <c r="E586" s="4">
        <v>9</v>
      </c>
      <c r="F586" s="4">
        <v>2</v>
      </c>
      <c r="G586" s="4" t="s">
        <v>109</v>
      </c>
      <c r="H586" s="4" t="s">
        <v>111</v>
      </c>
      <c r="I586" s="2" t="s">
        <v>18</v>
      </c>
      <c r="J586" s="2"/>
      <c r="K586" s="17" t="s">
        <v>380</v>
      </c>
      <c r="L586" s="2" t="s">
        <v>117</v>
      </c>
      <c r="M586" s="2">
        <v>0.11899999999999999</v>
      </c>
      <c r="N586" s="2">
        <v>1.681</v>
      </c>
      <c r="O586" s="2"/>
      <c r="P586" s="2"/>
      <c r="Q586" s="2">
        <f t="shared" si="12"/>
        <v>1.8696121321735593E-2</v>
      </c>
    </row>
    <row r="587" spans="1:17">
      <c r="A587" s="2" t="s">
        <v>375</v>
      </c>
      <c r="B587" s="2" t="s">
        <v>377</v>
      </c>
      <c r="C587" s="2" t="s">
        <v>381</v>
      </c>
      <c r="D587" s="4">
        <v>1</v>
      </c>
      <c r="E587" s="4">
        <v>9</v>
      </c>
      <c r="F587" s="4">
        <v>2</v>
      </c>
      <c r="G587" s="4" t="s">
        <v>109</v>
      </c>
      <c r="H587" s="4" t="s">
        <v>111</v>
      </c>
      <c r="I587" s="2" t="s">
        <v>18</v>
      </c>
      <c r="J587" s="2"/>
      <c r="K587" s="17" t="s">
        <v>380</v>
      </c>
      <c r="L587" s="2" t="s">
        <v>117</v>
      </c>
      <c r="M587" s="2">
        <v>0.104</v>
      </c>
      <c r="N587" s="2">
        <v>1.964</v>
      </c>
      <c r="O587" s="2"/>
      <c r="P587" s="2"/>
      <c r="Q587" s="2">
        <f t="shared" si="12"/>
        <v>1.6683917875342555E-2</v>
      </c>
    </row>
    <row r="588" spans="1:17">
      <c r="A588" s="2" t="s">
        <v>375</v>
      </c>
      <c r="B588" s="2" t="s">
        <v>377</v>
      </c>
      <c r="C588" s="2" t="s">
        <v>381</v>
      </c>
      <c r="D588" s="4">
        <v>1</v>
      </c>
      <c r="E588" s="4">
        <v>9</v>
      </c>
      <c r="F588" s="4">
        <v>2</v>
      </c>
      <c r="G588" s="4" t="s">
        <v>109</v>
      </c>
      <c r="H588" s="4" t="s">
        <v>111</v>
      </c>
      <c r="I588" s="2" t="s">
        <v>18</v>
      </c>
      <c r="J588" s="2"/>
      <c r="K588" s="17" t="s">
        <v>379</v>
      </c>
      <c r="L588" s="2" t="s">
        <v>117</v>
      </c>
      <c r="M588" s="2">
        <v>0.11899999999999999</v>
      </c>
      <c r="N588" s="2">
        <v>0.81699999999999995</v>
      </c>
      <c r="O588" s="2"/>
      <c r="P588" s="2"/>
      <c r="Q588" s="2">
        <f t="shared" si="12"/>
        <v>9.0866931111588216E-3</v>
      </c>
    </row>
    <row r="589" spans="1:17">
      <c r="A589" s="2" t="s">
        <v>19</v>
      </c>
      <c r="B589" s="2" t="s">
        <v>377</v>
      </c>
      <c r="C589" s="2" t="s">
        <v>20</v>
      </c>
      <c r="D589" s="4">
        <v>1</v>
      </c>
      <c r="E589" s="4">
        <v>9</v>
      </c>
      <c r="F589" s="4">
        <v>2</v>
      </c>
      <c r="G589" s="4" t="s">
        <v>109</v>
      </c>
      <c r="H589" s="4" t="s">
        <v>111</v>
      </c>
      <c r="I589" s="2" t="s">
        <v>18</v>
      </c>
      <c r="J589" s="2"/>
      <c r="K589" s="17" t="s">
        <v>379</v>
      </c>
      <c r="L589" s="2" t="s">
        <v>117</v>
      </c>
      <c r="M589" s="2">
        <v>0.14000000000000001</v>
      </c>
      <c r="N589" s="2">
        <v>2.3879999999999999</v>
      </c>
      <c r="O589" s="2"/>
      <c r="P589" s="2"/>
      <c r="Q589" s="2">
        <f t="shared" si="12"/>
        <v>3.676040395818489E-2</v>
      </c>
    </row>
    <row r="590" spans="1:17">
      <c r="A590" s="2" t="s">
        <v>19</v>
      </c>
      <c r="B590" s="2" t="s">
        <v>377</v>
      </c>
      <c r="C590" s="2" t="s">
        <v>20</v>
      </c>
      <c r="D590" s="4">
        <v>1</v>
      </c>
      <c r="E590" s="4">
        <v>9</v>
      </c>
      <c r="F590" s="4">
        <v>2</v>
      </c>
      <c r="G590" s="4" t="s">
        <v>109</v>
      </c>
      <c r="H590" s="4" t="s">
        <v>111</v>
      </c>
      <c r="I590" s="2" t="s">
        <v>18</v>
      </c>
      <c r="J590" s="2"/>
      <c r="K590" s="17" t="s">
        <v>380</v>
      </c>
      <c r="L590" s="2" t="s">
        <v>117</v>
      </c>
      <c r="M590" s="2">
        <v>0.16800000000000001</v>
      </c>
      <c r="N590" s="2">
        <v>2.2669999999999999</v>
      </c>
      <c r="O590" s="2"/>
      <c r="P590" s="2"/>
      <c r="Q590" s="2">
        <f t="shared" si="12"/>
        <v>5.0252765290374965E-2</v>
      </c>
    </row>
    <row r="591" spans="1:17">
      <c r="A591" s="2" t="s">
        <v>19</v>
      </c>
      <c r="B591" s="2" t="s">
        <v>377</v>
      </c>
      <c r="C591" s="2" t="s">
        <v>20</v>
      </c>
      <c r="D591" s="4">
        <v>1</v>
      </c>
      <c r="E591" s="4">
        <v>9</v>
      </c>
      <c r="F591" s="4">
        <v>2</v>
      </c>
      <c r="G591" s="4" t="s">
        <v>109</v>
      </c>
      <c r="H591" s="4" t="s">
        <v>111</v>
      </c>
      <c r="I591" s="2" t="s">
        <v>18</v>
      </c>
      <c r="J591" s="2"/>
      <c r="K591" s="17" t="s">
        <v>380</v>
      </c>
      <c r="L591" s="2" t="s">
        <v>117</v>
      </c>
      <c r="M591" s="2">
        <v>0.16400000000000001</v>
      </c>
      <c r="N591" s="2">
        <v>2.1960000000000002</v>
      </c>
      <c r="O591" s="2"/>
      <c r="P591" s="2"/>
      <c r="Q591" s="2">
        <f t="shared" si="12"/>
        <v>4.6388455530012147E-2</v>
      </c>
    </row>
    <row r="592" spans="1:17">
      <c r="A592" s="2" t="s">
        <v>19</v>
      </c>
      <c r="B592" s="2" t="s">
        <v>377</v>
      </c>
      <c r="C592" s="2" t="s">
        <v>20</v>
      </c>
      <c r="D592" s="4">
        <v>1</v>
      </c>
      <c r="E592" s="4">
        <v>9</v>
      </c>
      <c r="F592" s="4">
        <v>2</v>
      </c>
      <c r="G592" s="4" t="s">
        <v>109</v>
      </c>
      <c r="H592" s="4" t="s">
        <v>111</v>
      </c>
      <c r="I592" s="2" t="s">
        <v>18</v>
      </c>
      <c r="J592" s="2"/>
      <c r="K592" s="17" t="s">
        <v>380</v>
      </c>
      <c r="L592" s="2" t="s">
        <v>117</v>
      </c>
      <c r="M592" s="2">
        <v>0.113</v>
      </c>
      <c r="N592" s="2">
        <v>2.1110000000000002</v>
      </c>
      <c r="O592" s="2"/>
      <c r="P592" s="2"/>
      <c r="Q592" s="2">
        <f t="shared" si="12"/>
        <v>2.1170689452318883E-2</v>
      </c>
    </row>
    <row r="593" spans="1:17">
      <c r="A593" s="2" t="s">
        <v>19</v>
      </c>
      <c r="B593" s="2" t="s">
        <v>377</v>
      </c>
      <c r="C593" s="2" t="s">
        <v>20</v>
      </c>
      <c r="D593" s="4">
        <v>1</v>
      </c>
      <c r="E593" s="4">
        <v>9</v>
      </c>
      <c r="F593" s="4">
        <v>2</v>
      </c>
      <c r="G593" s="4" t="s">
        <v>109</v>
      </c>
      <c r="H593" s="4" t="s">
        <v>111</v>
      </c>
      <c r="I593" s="2" t="s">
        <v>18</v>
      </c>
      <c r="J593" s="2"/>
      <c r="K593" s="17" t="s">
        <v>380</v>
      </c>
      <c r="L593" s="2" t="s">
        <v>117</v>
      </c>
      <c r="M593" s="2">
        <v>0.14699999999999999</v>
      </c>
      <c r="N593" s="2">
        <v>2.782</v>
      </c>
      <c r="O593" s="2"/>
      <c r="P593" s="2"/>
      <c r="Q593" s="2">
        <f t="shared" si="12"/>
        <v>4.7215182915563883E-2</v>
      </c>
    </row>
    <row r="594" spans="1:17">
      <c r="A594" s="2" t="s">
        <v>19</v>
      </c>
      <c r="B594" s="2" t="s">
        <v>377</v>
      </c>
      <c r="C594" s="2" t="s">
        <v>20</v>
      </c>
      <c r="D594" s="4">
        <v>1</v>
      </c>
      <c r="E594" s="4">
        <v>9</v>
      </c>
      <c r="F594" s="4">
        <v>2</v>
      </c>
      <c r="G594" s="4" t="s">
        <v>109</v>
      </c>
      <c r="H594" s="4" t="s">
        <v>111</v>
      </c>
      <c r="I594" s="2" t="s">
        <v>18</v>
      </c>
      <c r="J594" s="2"/>
      <c r="K594" s="17" t="s">
        <v>380</v>
      </c>
      <c r="L594" s="2" t="s">
        <v>117</v>
      </c>
      <c r="M594" s="2">
        <v>0.14000000000000001</v>
      </c>
      <c r="N594" s="2">
        <v>2.2200000000000002</v>
      </c>
      <c r="O594" s="2"/>
      <c r="P594" s="2"/>
      <c r="Q594" s="2">
        <f t="shared" si="12"/>
        <v>3.4174244885749779E-2</v>
      </c>
    </row>
    <row r="595" spans="1:17">
      <c r="A595" s="2" t="s">
        <v>19</v>
      </c>
      <c r="B595" s="2" t="s">
        <v>377</v>
      </c>
      <c r="C595" s="2" t="s">
        <v>20</v>
      </c>
      <c r="D595" s="4">
        <v>1</v>
      </c>
      <c r="E595" s="4">
        <v>9</v>
      </c>
      <c r="F595" s="4">
        <v>2</v>
      </c>
      <c r="G595" s="4" t="s">
        <v>109</v>
      </c>
      <c r="H595" s="4" t="s">
        <v>111</v>
      </c>
      <c r="I595" s="2" t="s">
        <v>18</v>
      </c>
      <c r="J595" s="2"/>
      <c r="K595" s="17" t="s">
        <v>379</v>
      </c>
      <c r="L595" s="2" t="s">
        <v>117</v>
      </c>
      <c r="M595" s="2">
        <v>0.11</v>
      </c>
      <c r="N595" s="2">
        <v>1.1990000000000001</v>
      </c>
      <c r="O595" s="2"/>
      <c r="P595" s="2"/>
      <c r="Q595" s="2">
        <f t="shared" si="12"/>
        <v>1.139447801475384E-2</v>
      </c>
    </row>
    <row r="596" spans="1:17">
      <c r="A596" s="2" t="s">
        <v>19</v>
      </c>
      <c r="B596" s="2" t="s">
        <v>377</v>
      </c>
      <c r="C596" s="2" t="s">
        <v>20</v>
      </c>
      <c r="D596" s="4">
        <v>1</v>
      </c>
      <c r="E596" s="4">
        <v>9</v>
      </c>
      <c r="F596" s="4">
        <v>2</v>
      </c>
      <c r="G596" s="4" t="s">
        <v>109</v>
      </c>
      <c r="H596" s="4" t="s">
        <v>111</v>
      </c>
      <c r="I596" s="2" t="s">
        <v>18</v>
      </c>
      <c r="J596" s="2"/>
      <c r="K596" s="17" t="s">
        <v>380</v>
      </c>
      <c r="L596" s="2" t="s">
        <v>117</v>
      </c>
      <c r="M596" s="2">
        <v>0.124</v>
      </c>
      <c r="N596" s="2">
        <v>1.7689999999999999</v>
      </c>
      <c r="O596" s="2"/>
      <c r="P596" s="2"/>
      <c r="Q596" s="2">
        <f t="shared" si="12"/>
        <v>2.1362943141746121E-2</v>
      </c>
    </row>
    <row r="597" spans="1:17">
      <c r="A597" s="2" t="s">
        <v>19</v>
      </c>
      <c r="B597" s="2" t="s">
        <v>377</v>
      </c>
      <c r="C597" s="2" t="s">
        <v>20</v>
      </c>
      <c r="D597" s="4">
        <v>1</v>
      </c>
      <c r="E597" s="4">
        <v>9</v>
      </c>
      <c r="F597" s="4">
        <v>2</v>
      </c>
      <c r="G597" s="4" t="s">
        <v>109</v>
      </c>
      <c r="H597" s="4" t="s">
        <v>111</v>
      </c>
      <c r="I597" s="2" t="s">
        <v>18</v>
      </c>
      <c r="J597" s="2"/>
      <c r="K597" s="17" t="s">
        <v>379</v>
      </c>
      <c r="L597" s="2" t="s">
        <v>117</v>
      </c>
      <c r="M597" s="2">
        <v>0.14899999999999999</v>
      </c>
      <c r="N597" s="2">
        <v>1.7549999999999999</v>
      </c>
      <c r="O597" s="2"/>
      <c r="P597" s="2"/>
      <c r="Q597" s="2">
        <f t="shared" si="12"/>
        <v>3.060127621790474E-2</v>
      </c>
    </row>
    <row r="598" spans="1:17">
      <c r="A598" s="2" t="s">
        <v>19</v>
      </c>
      <c r="B598" s="2" t="s">
        <v>377</v>
      </c>
      <c r="C598" s="2" t="s">
        <v>20</v>
      </c>
      <c r="D598" s="4">
        <v>1</v>
      </c>
      <c r="E598" s="4">
        <v>9</v>
      </c>
      <c r="F598" s="4">
        <v>2</v>
      </c>
      <c r="G598" s="4" t="s">
        <v>109</v>
      </c>
      <c r="H598" s="4" t="s">
        <v>111</v>
      </c>
      <c r="I598" s="2" t="s">
        <v>18</v>
      </c>
      <c r="J598" s="2"/>
      <c r="K598" s="17" t="s">
        <v>380</v>
      </c>
      <c r="L598" s="2" t="s">
        <v>117</v>
      </c>
      <c r="M598" s="2">
        <v>0.14899999999999999</v>
      </c>
      <c r="N598" s="2">
        <v>1.6359999999999999</v>
      </c>
      <c r="O598" s="2"/>
      <c r="P598" s="2"/>
      <c r="Q598" s="2">
        <f t="shared" si="12"/>
        <v>2.8526317887459917E-2</v>
      </c>
    </row>
    <row r="599" spans="1:17">
      <c r="A599" s="2" t="s">
        <v>19</v>
      </c>
      <c r="B599" s="2" t="s">
        <v>377</v>
      </c>
      <c r="C599" s="2" t="s">
        <v>20</v>
      </c>
      <c r="D599" s="4">
        <v>1</v>
      </c>
      <c r="E599" s="4">
        <v>9</v>
      </c>
      <c r="F599" s="4">
        <v>2</v>
      </c>
      <c r="G599" s="4" t="s">
        <v>109</v>
      </c>
      <c r="H599" s="4" t="s">
        <v>111</v>
      </c>
      <c r="I599" s="2" t="s">
        <v>18</v>
      </c>
      <c r="J599" s="2"/>
      <c r="K599" s="17" t="s">
        <v>379</v>
      </c>
      <c r="L599" s="2" t="s">
        <v>117</v>
      </c>
      <c r="M599" s="2">
        <v>9.7000000000000003E-2</v>
      </c>
      <c r="N599" s="2">
        <v>1.099</v>
      </c>
      <c r="O599" s="2"/>
      <c r="P599" s="2"/>
      <c r="Q599" s="2">
        <f t="shared" si="12"/>
        <v>8.121402640027843E-3</v>
      </c>
    </row>
    <row r="600" spans="1:17">
      <c r="A600" s="2" t="s">
        <v>19</v>
      </c>
      <c r="B600" s="2" t="s">
        <v>377</v>
      </c>
      <c r="C600" s="2" t="s">
        <v>20</v>
      </c>
      <c r="D600" s="4">
        <v>1</v>
      </c>
      <c r="E600" s="4">
        <v>9</v>
      </c>
      <c r="F600" s="4">
        <v>2</v>
      </c>
      <c r="G600" s="4" t="s">
        <v>109</v>
      </c>
      <c r="H600" s="4" t="s">
        <v>111</v>
      </c>
      <c r="I600" s="2" t="s">
        <v>18</v>
      </c>
      <c r="J600" s="2"/>
      <c r="K600" s="17" t="s">
        <v>379</v>
      </c>
      <c r="L600" s="2" t="s">
        <v>117</v>
      </c>
      <c r="M600" s="2">
        <v>0.13100000000000001</v>
      </c>
      <c r="N600" s="2">
        <v>1.1919999999999999</v>
      </c>
      <c r="O600" s="2"/>
      <c r="P600" s="2"/>
      <c r="Q600" s="2">
        <f t="shared" si="12"/>
        <v>1.6066035715419823E-2</v>
      </c>
    </row>
    <row r="601" spans="1:17">
      <c r="A601" s="2" t="s">
        <v>19</v>
      </c>
      <c r="B601" s="2" t="s">
        <v>377</v>
      </c>
      <c r="C601" s="2" t="s">
        <v>20</v>
      </c>
      <c r="D601" s="4">
        <v>1</v>
      </c>
      <c r="E601" s="4">
        <v>9</v>
      </c>
      <c r="F601" s="4">
        <v>2</v>
      </c>
      <c r="G601" s="4" t="s">
        <v>109</v>
      </c>
      <c r="H601" s="4" t="s">
        <v>111</v>
      </c>
      <c r="I601" s="2" t="s">
        <v>18</v>
      </c>
      <c r="J601" s="2"/>
      <c r="K601" s="17" t="s">
        <v>379</v>
      </c>
      <c r="L601" s="2" t="s">
        <v>117</v>
      </c>
      <c r="M601" s="2">
        <v>0.11600000000000001</v>
      </c>
      <c r="N601" s="2">
        <v>0.92100000000000004</v>
      </c>
      <c r="O601" s="2"/>
      <c r="P601" s="2"/>
      <c r="Q601" s="2">
        <f t="shared" si="12"/>
        <v>9.7334205894286565E-3</v>
      </c>
    </row>
    <row r="602" spans="1:17">
      <c r="A602" s="2" t="s">
        <v>19</v>
      </c>
      <c r="B602" s="2" t="s">
        <v>377</v>
      </c>
      <c r="C602" s="2" t="s">
        <v>20</v>
      </c>
      <c r="D602" s="4">
        <v>1</v>
      </c>
      <c r="E602" s="4">
        <v>9</v>
      </c>
      <c r="F602" s="4">
        <v>2</v>
      </c>
      <c r="G602" s="4" t="s">
        <v>109</v>
      </c>
      <c r="H602" s="4" t="s">
        <v>111</v>
      </c>
      <c r="I602" s="2" t="s">
        <v>18</v>
      </c>
      <c r="J602" s="2"/>
      <c r="K602" s="17" t="s">
        <v>380</v>
      </c>
      <c r="L602" s="2" t="s">
        <v>117</v>
      </c>
      <c r="M602" s="2">
        <v>0.126</v>
      </c>
      <c r="N602" s="2">
        <v>2.25</v>
      </c>
      <c r="O602" s="2"/>
      <c r="P602" s="2"/>
      <c r="Q602" s="2">
        <f t="shared" si="12"/>
        <v>2.805520779472025E-2</v>
      </c>
    </row>
    <row r="603" spans="1:17">
      <c r="A603" s="2" t="s">
        <v>19</v>
      </c>
      <c r="B603" s="2" t="s">
        <v>377</v>
      </c>
      <c r="C603" s="2" t="s">
        <v>20</v>
      </c>
      <c r="D603" s="4">
        <v>1</v>
      </c>
      <c r="E603" s="4">
        <v>5</v>
      </c>
      <c r="F603" s="4">
        <v>3</v>
      </c>
      <c r="G603" s="4" t="s">
        <v>109</v>
      </c>
      <c r="H603" s="4" t="s">
        <v>111</v>
      </c>
      <c r="I603" s="2" t="s">
        <v>16</v>
      </c>
      <c r="J603" s="2"/>
      <c r="K603" s="17" t="s">
        <v>379</v>
      </c>
      <c r="L603" s="2" t="s">
        <v>117</v>
      </c>
      <c r="M603" s="2">
        <v>0.22600000000000001</v>
      </c>
      <c r="N603" s="2">
        <v>12.196</v>
      </c>
      <c r="O603" s="2"/>
      <c r="P603" s="2"/>
      <c r="Q603" s="2">
        <f t="shared" si="12"/>
        <v>0.48924249845661971</v>
      </c>
    </row>
    <row r="604" spans="1:17">
      <c r="A604" s="2" t="s">
        <v>19</v>
      </c>
      <c r="B604" s="2" t="s">
        <v>377</v>
      </c>
      <c r="C604" s="2" t="s">
        <v>20</v>
      </c>
      <c r="D604" s="4">
        <v>1</v>
      </c>
      <c r="E604" s="4">
        <v>5</v>
      </c>
      <c r="F604" s="4">
        <v>3</v>
      </c>
      <c r="G604" s="4" t="s">
        <v>109</v>
      </c>
      <c r="H604" s="4" t="s">
        <v>111</v>
      </c>
      <c r="I604" s="2" t="s">
        <v>17</v>
      </c>
      <c r="J604" s="2"/>
      <c r="K604" s="17" t="s">
        <v>380</v>
      </c>
      <c r="L604" s="2" t="s">
        <v>117</v>
      </c>
      <c r="M604" s="2">
        <v>0.159</v>
      </c>
      <c r="N604" s="2">
        <v>2.0179999999999998</v>
      </c>
      <c r="O604" s="2"/>
      <c r="P604" s="2"/>
      <c r="Q604" s="2">
        <f t="shared" si="12"/>
        <v>4.0068703655141091E-2</v>
      </c>
    </row>
    <row r="605" spans="1:17">
      <c r="A605" s="2" t="s">
        <v>19</v>
      </c>
      <c r="B605" s="2" t="s">
        <v>377</v>
      </c>
      <c r="C605" s="2" t="s">
        <v>20</v>
      </c>
      <c r="D605" s="4">
        <v>1</v>
      </c>
      <c r="E605" s="4">
        <v>5</v>
      </c>
      <c r="F605" s="4">
        <v>3</v>
      </c>
      <c r="G605" s="4" t="s">
        <v>109</v>
      </c>
      <c r="H605" s="4" t="s">
        <v>111</v>
      </c>
      <c r="I605" s="2" t="s">
        <v>17</v>
      </c>
      <c r="J605" s="2"/>
      <c r="K605" s="17" t="s">
        <v>379</v>
      </c>
      <c r="L605" s="2" t="s">
        <v>117</v>
      </c>
      <c r="M605" s="2">
        <v>0.182</v>
      </c>
      <c r="N605" s="2">
        <v>0.7</v>
      </c>
      <c r="O605" s="2"/>
      <c r="P605" s="2"/>
      <c r="Q605" s="2">
        <f t="shared" si="12"/>
        <v>1.8210870135063954E-2</v>
      </c>
    </row>
    <row r="606" spans="1:17">
      <c r="A606" s="2" t="s">
        <v>19</v>
      </c>
      <c r="B606" s="2" t="s">
        <v>377</v>
      </c>
      <c r="C606" s="2" t="s">
        <v>20</v>
      </c>
      <c r="D606" s="4">
        <v>1</v>
      </c>
      <c r="E606" s="4">
        <v>5</v>
      </c>
      <c r="F606" s="4">
        <v>3</v>
      </c>
      <c r="G606" s="4" t="s">
        <v>109</v>
      </c>
      <c r="H606" s="4" t="s">
        <v>111</v>
      </c>
      <c r="I606" s="2" t="s">
        <v>17</v>
      </c>
      <c r="J606" s="2"/>
      <c r="K606" s="17" t="s">
        <v>380</v>
      </c>
      <c r="L606" s="2" t="s">
        <v>117</v>
      </c>
      <c r="M606" s="2">
        <v>0.122</v>
      </c>
      <c r="N606" s="2">
        <v>1.4670000000000001</v>
      </c>
      <c r="O606" s="2"/>
      <c r="P606" s="2"/>
      <c r="Q606" s="2">
        <f t="shared" si="12"/>
        <v>1.7149033809299181E-2</v>
      </c>
    </row>
    <row r="607" spans="1:17">
      <c r="A607" s="2" t="s">
        <v>19</v>
      </c>
      <c r="B607" s="2" t="s">
        <v>377</v>
      </c>
      <c r="C607" s="2" t="s">
        <v>20</v>
      </c>
      <c r="D607" s="4">
        <v>1</v>
      </c>
      <c r="E607" s="4">
        <v>5</v>
      </c>
      <c r="F607" s="4">
        <v>3</v>
      </c>
      <c r="G607" s="4" t="s">
        <v>109</v>
      </c>
      <c r="H607" s="4" t="s">
        <v>111</v>
      </c>
      <c r="I607" s="2" t="s">
        <v>17</v>
      </c>
      <c r="J607" s="2"/>
      <c r="K607" s="17" t="s">
        <v>380</v>
      </c>
      <c r="L607" s="2" t="s">
        <v>117</v>
      </c>
      <c r="M607" s="2">
        <v>0.15</v>
      </c>
      <c r="N607" s="2">
        <v>2.004</v>
      </c>
      <c r="O607" s="2"/>
      <c r="P607" s="2"/>
      <c r="Q607" s="2">
        <f t="shared" si="12"/>
        <v>3.5413603187590945E-2</v>
      </c>
    </row>
    <row r="608" spans="1:17">
      <c r="A608" s="2" t="s">
        <v>19</v>
      </c>
      <c r="B608" s="2" t="s">
        <v>377</v>
      </c>
      <c r="C608" s="2" t="s">
        <v>20</v>
      </c>
      <c r="D608" s="4">
        <v>1</v>
      </c>
      <c r="E608" s="4">
        <v>5</v>
      </c>
      <c r="F608" s="4">
        <v>3</v>
      </c>
      <c r="G608" s="4" t="s">
        <v>109</v>
      </c>
      <c r="H608" s="4" t="s">
        <v>111</v>
      </c>
      <c r="I608" s="2" t="s">
        <v>17</v>
      </c>
      <c r="J608" s="2"/>
      <c r="K608" s="17" t="s">
        <v>380</v>
      </c>
      <c r="L608" s="2" t="s">
        <v>117</v>
      </c>
      <c r="M608" s="2">
        <v>9.4E-2</v>
      </c>
      <c r="N608" s="2">
        <v>0.77900000000000003</v>
      </c>
      <c r="O608" s="2"/>
      <c r="P608" s="2"/>
      <c r="Q608" s="2">
        <f t="shared" si="12"/>
        <v>5.4060871958165058E-3</v>
      </c>
    </row>
    <row r="609" spans="1:19">
      <c r="A609" s="2" t="s">
        <v>19</v>
      </c>
      <c r="B609" s="2" t="s">
        <v>377</v>
      </c>
      <c r="C609" s="2" t="s">
        <v>20</v>
      </c>
      <c r="D609" s="4">
        <v>1</v>
      </c>
      <c r="E609" s="4">
        <v>5</v>
      </c>
      <c r="F609" s="4">
        <v>3</v>
      </c>
      <c r="G609" s="4" t="s">
        <v>109</v>
      </c>
      <c r="H609" s="4" t="s">
        <v>111</v>
      </c>
      <c r="I609" s="2" t="s">
        <v>17</v>
      </c>
      <c r="J609" s="2"/>
      <c r="K609" s="17" t="s">
        <v>380</v>
      </c>
      <c r="L609" s="2" t="s">
        <v>117</v>
      </c>
      <c r="M609" s="2">
        <v>0.16300000000000001</v>
      </c>
      <c r="N609" s="2">
        <v>3.512</v>
      </c>
      <c r="O609" s="2"/>
      <c r="P609" s="2"/>
      <c r="Q609" s="2">
        <f t="shared" si="12"/>
        <v>7.328576023721349E-2</v>
      </c>
    </row>
    <row r="610" spans="1:19">
      <c r="A610" s="2" t="s">
        <v>19</v>
      </c>
      <c r="B610" s="2" t="s">
        <v>377</v>
      </c>
      <c r="C610" s="2" t="s">
        <v>20</v>
      </c>
      <c r="D610" s="4">
        <v>1</v>
      </c>
      <c r="E610" s="4">
        <v>5</v>
      </c>
      <c r="F610" s="4">
        <v>3</v>
      </c>
      <c r="G610" s="4" t="s">
        <v>109</v>
      </c>
      <c r="H610" s="4" t="s">
        <v>111</v>
      </c>
      <c r="I610" s="2" t="s">
        <v>17</v>
      </c>
      <c r="J610" s="2"/>
      <c r="K610" s="17" t="s">
        <v>380</v>
      </c>
      <c r="L610" s="2" t="s">
        <v>117</v>
      </c>
      <c r="M610" s="2">
        <v>0.189</v>
      </c>
      <c r="N610" s="2">
        <v>3.3420000000000001</v>
      </c>
      <c r="O610" s="2"/>
      <c r="P610" s="2"/>
      <c r="Q610" s="2">
        <f t="shared" si="12"/>
        <v>9.3760504449955095E-2</v>
      </c>
    </row>
    <row r="611" spans="1:19">
      <c r="A611" s="2" t="s">
        <v>19</v>
      </c>
      <c r="B611" s="2" t="s">
        <v>377</v>
      </c>
      <c r="C611" s="2" t="s">
        <v>20</v>
      </c>
      <c r="D611" s="4">
        <v>1</v>
      </c>
      <c r="E611" s="4">
        <v>5</v>
      </c>
      <c r="F611" s="4">
        <v>3</v>
      </c>
      <c r="G611" s="4" t="s">
        <v>109</v>
      </c>
      <c r="H611" s="4" t="s">
        <v>111</v>
      </c>
      <c r="I611" s="2" t="s">
        <v>17</v>
      </c>
      <c r="J611" s="2"/>
      <c r="K611" s="17" t="s">
        <v>379</v>
      </c>
      <c r="L611" s="2" t="s">
        <v>117</v>
      </c>
      <c r="M611" s="2">
        <v>7.3999999999999996E-2</v>
      </c>
      <c r="N611" s="2">
        <v>1.127</v>
      </c>
      <c r="O611" s="2"/>
      <c r="P611" s="2"/>
      <c r="Q611" s="2">
        <f t="shared" si="12"/>
        <v>4.8470470662955083E-3</v>
      </c>
    </row>
    <row r="612" spans="1:19">
      <c r="A612" s="2" t="s">
        <v>19</v>
      </c>
      <c r="B612" s="2" t="s">
        <v>377</v>
      </c>
      <c r="C612" s="2" t="s">
        <v>20</v>
      </c>
      <c r="D612" s="4">
        <v>1</v>
      </c>
      <c r="E612" s="4">
        <v>5</v>
      </c>
      <c r="F612" s="4">
        <v>3</v>
      </c>
      <c r="G612" s="4" t="s">
        <v>109</v>
      </c>
      <c r="H612" s="4" t="s">
        <v>111</v>
      </c>
      <c r="I612" s="2" t="s">
        <v>18</v>
      </c>
      <c r="J612" s="2"/>
      <c r="K612" s="17" t="s">
        <v>380</v>
      </c>
      <c r="L612" s="2" t="s">
        <v>117</v>
      </c>
      <c r="M612" s="2">
        <v>0.157</v>
      </c>
      <c r="N612" s="2">
        <v>3.1949999999999998</v>
      </c>
      <c r="O612" s="2"/>
      <c r="P612" s="2"/>
      <c r="Q612" s="2">
        <f t="shared" si="12"/>
        <v>6.1852897458019931E-2</v>
      </c>
    </row>
    <row r="613" spans="1:19">
      <c r="A613" s="2" t="s">
        <v>19</v>
      </c>
      <c r="B613" s="2" t="s">
        <v>377</v>
      </c>
      <c r="C613" s="2" t="s">
        <v>20</v>
      </c>
      <c r="D613" s="4">
        <v>1</v>
      </c>
      <c r="E613" s="4">
        <v>5</v>
      </c>
      <c r="F613" s="4">
        <v>3</v>
      </c>
      <c r="G613" s="4" t="s">
        <v>109</v>
      </c>
      <c r="H613" s="4" t="s">
        <v>111</v>
      </c>
      <c r="I613" s="2" t="s">
        <v>18</v>
      </c>
      <c r="J613" s="2"/>
      <c r="K613" s="17" t="s">
        <v>380</v>
      </c>
      <c r="L613" s="2" t="s">
        <v>117</v>
      </c>
      <c r="M613" s="2">
        <v>0.13200000000000001</v>
      </c>
      <c r="N613" s="2">
        <v>1.877</v>
      </c>
      <c r="O613" s="2"/>
      <c r="P613" s="2"/>
      <c r="Q613" s="2">
        <f t="shared" si="12"/>
        <v>2.5686327553392712E-2</v>
      </c>
    </row>
    <row r="614" spans="1:19">
      <c r="A614" s="2" t="s">
        <v>19</v>
      </c>
      <c r="B614" s="2" t="s">
        <v>377</v>
      </c>
      <c r="C614" s="2" t="s">
        <v>20</v>
      </c>
      <c r="D614" s="4">
        <v>1</v>
      </c>
      <c r="E614" s="4">
        <v>5</v>
      </c>
      <c r="F614" s="4">
        <v>3</v>
      </c>
      <c r="G614" s="4" t="s">
        <v>109</v>
      </c>
      <c r="H614" s="4" t="s">
        <v>111</v>
      </c>
      <c r="I614" s="2" t="s">
        <v>18</v>
      </c>
      <c r="J614" s="2"/>
      <c r="K614" s="17" t="s">
        <v>380</v>
      </c>
      <c r="L614" s="2" t="s">
        <v>117</v>
      </c>
      <c r="M614" s="2">
        <v>0.13</v>
      </c>
      <c r="N614" s="2">
        <v>1.7330000000000001</v>
      </c>
      <c r="O614" s="2"/>
      <c r="P614" s="2"/>
      <c r="Q614" s="2">
        <f t="shared" si="12"/>
        <v>2.300250579013545E-2</v>
      </c>
      <c r="S614" s="2"/>
    </row>
    <row r="615" spans="1:19">
      <c r="A615" s="2" t="s">
        <v>19</v>
      </c>
      <c r="B615" s="2" t="s">
        <v>377</v>
      </c>
      <c r="C615" s="2" t="s">
        <v>20</v>
      </c>
      <c r="D615" s="4">
        <v>1</v>
      </c>
      <c r="E615" s="4">
        <v>5</v>
      </c>
      <c r="F615" s="4">
        <v>3</v>
      </c>
      <c r="G615" s="4" t="s">
        <v>109</v>
      </c>
      <c r="H615" s="4" t="s">
        <v>111</v>
      </c>
      <c r="I615" s="2" t="s">
        <v>18</v>
      </c>
      <c r="J615" s="2"/>
      <c r="K615" s="17" t="s">
        <v>380</v>
      </c>
      <c r="L615" s="2" t="s">
        <v>117</v>
      </c>
      <c r="M615" s="2">
        <v>0.155</v>
      </c>
      <c r="N615" s="2">
        <v>1.9379999999999999</v>
      </c>
      <c r="O615" s="2"/>
      <c r="P615" s="2"/>
      <c r="Q615" s="2">
        <f t="shared" si="12"/>
        <v>3.6568491916958719E-2</v>
      </c>
    </row>
    <row r="616" spans="1:19">
      <c r="A616" s="2" t="s">
        <v>19</v>
      </c>
      <c r="B616" s="2" t="s">
        <v>377</v>
      </c>
      <c r="C616" s="2" t="s">
        <v>20</v>
      </c>
      <c r="D616" s="4">
        <v>1</v>
      </c>
      <c r="E616" s="4">
        <v>5</v>
      </c>
      <c r="F616" s="4">
        <v>3</v>
      </c>
      <c r="G616" s="4" t="s">
        <v>109</v>
      </c>
      <c r="H616" s="4" t="s">
        <v>111</v>
      </c>
      <c r="I616" s="2" t="s">
        <v>18</v>
      </c>
      <c r="J616" s="2"/>
      <c r="K616" s="17" t="s">
        <v>380</v>
      </c>
      <c r="L616" s="2" t="s">
        <v>117</v>
      </c>
      <c r="M616" s="2">
        <v>0.151</v>
      </c>
      <c r="N616" s="2">
        <v>2.5059999999999998</v>
      </c>
      <c r="O616" s="2"/>
      <c r="P616" s="2"/>
      <c r="Q616" s="2">
        <f t="shared" si="12"/>
        <v>4.4877105990204787E-2</v>
      </c>
    </row>
    <row r="617" spans="1:19">
      <c r="A617" s="2" t="s">
        <v>19</v>
      </c>
      <c r="B617" s="2" t="s">
        <v>377</v>
      </c>
      <c r="C617" s="2" t="s">
        <v>20</v>
      </c>
      <c r="D617" s="4">
        <v>1</v>
      </c>
      <c r="E617" s="4">
        <v>5</v>
      </c>
      <c r="F617" s="4">
        <v>3</v>
      </c>
      <c r="G617" s="4" t="s">
        <v>109</v>
      </c>
      <c r="H617" s="4" t="s">
        <v>111</v>
      </c>
      <c r="I617" s="2" t="s">
        <v>18</v>
      </c>
      <c r="J617" s="2"/>
      <c r="K617" s="17" t="s">
        <v>380</v>
      </c>
      <c r="L617" s="2" t="s">
        <v>117</v>
      </c>
      <c r="M617" s="2">
        <v>0.12</v>
      </c>
      <c r="N617" s="2">
        <v>1.87</v>
      </c>
      <c r="O617" s="2"/>
      <c r="P617" s="2"/>
      <c r="Q617" s="2">
        <f t="shared" si="12"/>
        <v>2.1149201743966489E-2</v>
      </c>
    </row>
    <row r="618" spans="1:19">
      <c r="A618" s="2" t="s">
        <v>19</v>
      </c>
      <c r="B618" s="2" t="s">
        <v>377</v>
      </c>
      <c r="C618" s="2" t="s">
        <v>20</v>
      </c>
      <c r="D618" s="4">
        <v>1</v>
      </c>
      <c r="E618" s="4">
        <v>5</v>
      </c>
      <c r="F618" s="4">
        <v>3</v>
      </c>
      <c r="G618" s="4" t="s">
        <v>109</v>
      </c>
      <c r="H618" s="4" t="s">
        <v>111</v>
      </c>
      <c r="I618" s="2" t="s">
        <v>18</v>
      </c>
      <c r="J618" s="2"/>
      <c r="K618" s="17" t="s">
        <v>380</v>
      </c>
      <c r="L618" s="2" t="s">
        <v>117</v>
      </c>
      <c r="M618" s="2">
        <v>0.153</v>
      </c>
      <c r="N618" s="2">
        <v>2.3759999999999999</v>
      </c>
      <c r="O618" s="2"/>
      <c r="P618" s="2"/>
      <c r="Q618" s="2">
        <f t="shared" si="12"/>
        <v>4.3683676202162777E-2</v>
      </c>
    </row>
    <row r="619" spans="1:19">
      <c r="A619" s="2" t="s">
        <v>19</v>
      </c>
      <c r="B619" s="2" t="s">
        <v>377</v>
      </c>
      <c r="C619" s="2" t="s">
        <v>20</v>
      </c>
      <c r="D619" s="4">
        <v>1</v>
      </c>
      <c r="E619" s="4">
        <v>5</v>
      </c>
      <c r="F619" s="4">
        <v>3</v>
      </c>
      <c r="G619" s="4" t="s">
        <v>109</v>
      </c>
      <c r="H619" s="4" t="s">
        <v>111</v>
      </c>
      <c r="I619" s="2" t="s">
        <v>18</v>
      </c>
      <c r="J619" s="2"/>
      <c r="K619" s="17" t="s">
        <v>380</v>
      </c>
      <c r="L619" s="2" t="s">
        <v>117</v>
      </c>
      <c r="M619" s="2">
        <v>0.14199999999999999</v>
      </c>
      <c r="N619" s="2">
        <v>2.298</v>
      </c>
      <c r="O619" s="2"/>
      <c r="P619" s="2"/>
      <c r="Q619" s="2">
        <f t="shared" si="12"/>
        <v>3.6392894166382639E-2</v>
      </c>
    </row>
    <row r="620" spans="1:19">
      <c r="A620" s="2" t="s">
        <v>19</v>
      </c>
      <c r="B620" s="2" t="s">
        <v>377</v>
      </c>
      <c r="C620" s="2" t="s">
        <v>20</v>
      </c>
      <c r="D620" s="4">
        <v>1</v>
      </c>
      <c r="E620" s="4">
        <v>5</v>
      </c>
      <c r="F620" s="4">
        <v>3</v>
      </c>
      <c r="G620" s="4" t="s">
        <v>109</v>
      </c>
      <c r="H620" s="4" t="s">
        <v>111</v>
      </c>
      <c r="I620" s="2" t="s">
        <v>18</v>
      </c>
      <c r="J620" s="2"/>
      <c r="K620" s="17" t="s">
        <v>380</v>
      </c>
      <c r="L620" s="2" t="s">
        <v>117</v>
      </c>
      <c r="M620" s="2">
        <v>0.157</v>
      </c>
      <c r="N620" s="2">
        <v>2.1030000000000002</v>
      </c>
      <c r="O620" s="2"/>
      <c r="P620" s="2"/>
      <c r="Q620" s="2">
        <f t="shared" si="12"/>
        <v>4.0712564430114534E-2</v>
      </c>
    </row>
    <row r="621" spans="1:19">
      <c r="A621" s="2" t="s">
        <v>19</v>
      </c>
      <c r="B621" s="2" t="s">
        <v>377</v>
      </c>
      <c r="C621" s="2" t="s">
        <v>20</v>
      </c>
      <c r="D621" s="4">
        <v>1</v>
      </c>
      <c r="E621" s="4">
        <v>5</v>
      </c>
      <c r="F621" s="4">
        <v>3</v>
      </c>
      <c r="G621" s="4" t="s">
        <v>109</v>
      </c>
      <c r="H621" s="4" t="s">
        <v>111</v>
      </c>
      <c r="I621" s="2" t="s">
        <v>18</v>
      </c>
      <c r="J621" s="2"/>
      <c r="K621" s="17" t="s">
        <v>380</v>
      </c>
      <c r="L621" s="2" t="s">
        <v>117</v>
      </c>
      <c r="M621" s="2">
        <v>0.13600000000000001</v>
      </c>
      <c r="N621" s="2">
        <v>1.8340000000000001</v>
      </c>
      <c r="O621" s="2"/>
      <c r="P621" s="2"/>
      <c r="Q621" s="2">
        <f t="shared" si="12"/>
        <v>2.6642012604985343E-2</v>
      </c>
    </row>
    <row r="622" spans="1:19">
      <c r="A622" s="2" t="s">
        <v>19</v>
      </c>
      <c r="B622" s="2" t="s">
        <v>377</v>
      </c>
      <c r="C622" s="2" t="s">
        <v>20</v>
      </c>
      <c r="D622" s="4">
        <v>1</v>
      </c>
      <c r="E622" s="4">
        <v>5</v>
      </c>
      <c r="F622" s="4">
        <v>3</v>
      </c>
      <c r="G622" s="4" t="s">
        <v>109</v>
      </c>
      <c r="H622" s="4" t="s">
        <v>111</v>
      </c>
      <c r="I622" s="2" t="s">
        <v>18</v>
      </c>
      <c r="J622" s="2"/>
      <c r="K622" s="17" t="s">
        <v>380</v>
      </c>
      <c r="L622" s="2" t="s">
        <v>117</v>
      </c>
      <c r="M622" s="2">
        <v>0.14699999999999999</v>
      </c>
      <c r="N622" s="2">
        <v>2.68</v>
      </c>
      <c r="O622" s="2"/>
      <c r="P622" s="2"/>
      <c r="Q622" s="2">
        <f t="shared" si="12"/>
        <v>4.5484072686452624E-2</v>
      </c>
    </row>
    <row r="623" spans="1:19">
      <c r="A623" s="2" t="s">
        <v>19</v>
      </c>
      <c r="B623" s="2" t="s">
        <v>377</v>
      </c>
      <c r="C623" s="2" t="s">
        <v>20</v>
      </c>
      <c r="D623" s="4">
        <v>1</v>
      </c>
      <c r="E623" s="4">
        <v>5</v>
      </c>
      <c r="F623" s="4">
        <v>3</v>
      </c>
      <c r="G623" s="4" t="s">
        <v>109</v>
      </c>
      <c r="H623" s="4" t="s">
        <v>111</v>
      </c>
      <c r="I623" s="2" t="s">
        <v>18</v>
      </c>
      <c r="J623" s="2"/>
      <c r="K623" s="17" t="s">
        <v>380</v>
      </c>
      <c r="L623" s="2" t="s">
        <v>117</v>
      </c>
      <c r="M623" s="2">
        <v>0.13700000000000001</v>
      </c>
      <c r="N623" s="2">
        <v>2.2909999999999999</v>
      </c>
      <c r="O623" s="2"/>
      <c r="P623" s="2"/>
      <c r="Q623" s="2">
        <f t="shared" si="12"/>
        <v>3.3771947453096175E-2</v>
      </c>
    </row>
    <row r="624" spans="1:19">
      <c r="A624" s="2" t="s">
        <v>19</v>
      </c>
      <c r="B624" s="2" t="s">
        <v>377</v>
      </c>
      <c r="C624" s="2" t="s">
        <v>20</v>
      </c>
      <c r="D624" s="4">
        <v>1</v>
      </c>
      <c r="E624" s="4">
        <v>5</v>
      </c>
      <c r="F624" s="4">
        <v>3</v>
      </c>
      <c r="G624" s="4" t="s">
        <v>109</v>
      </c>
      <c r="H624" s="4" t="s">
        <v>111</v>
      </c>
      <c r="I624" s="2" t="s">
        <v>18</v>
      </c>
      <c r="J624" s="2"/>
      <c r="K624" s="17" t="s">
        <v>380</v>
      </c>
      <c r="L624" s="2" t="s">
        <v>117</v>
      </c>
      <c r="M624" s="2">
        <v>0.13100000000000001</v>
      </c>
      <c r="N624" s="2">
        <v>2.6949999999999998</v>
      </c>
      <c r="O624" s="2"/>
      <c r="P624" s="2"/>
      <c r="Q624" s="2">
        <f t="shared" si="12"/>
        <v>3.6323797192161431E-2</v>
      </c>
    </row>
    <row r="625" spans="1:17">
      <c r="A625" s="2" t="s">
        <v>19</v>
      </c>
      <c r="B625" s="2" t="s">
        <v>377</v>
      </c>
      <c r="C625" s="2" t="s">
        <v>20</v>
      </c>
      <c r="D625" s="4">
        <v>1</v>
      </c>
      <c r="E625" s="4">
        <v>5</v>
      </c>
      <c r="F625" s="4">
        <v>3</v>
      </c>
      <c r="G625" s="4" t="s">
        <v>109</v>
      </c>
      <c r="H625" s="4" t="s">
        <v>111</v>
      </c>
      <c r="I625" s="2" t="s">
        <v>18</v>
      </c>
      <c r="J625" s="2"/>
      <c r="K625" s="17" t="s">
        <v>380</v>
      </c>
      <c r="L625" s="2" t="s">
        <v>117</v>
      </c>
      <c r="M625" s="2">
        <v>0.16200000000000001</v>
      </c>
      <c r="N625" s="2">
        <v>1.766</v>
      </c>
      <c r="O625" s="2"/>
      <c r="P625" s="2"/>
      <c r="Q625" s="2">
        <f t="shared" si="12"/>
        <v>3.6400773280757852E-2</v>
      </c>
    </row>
    <row r="626" spans="1:17">
      <c r="A626" s="2" t="s">
        <v>19</v>
      </c>
      <c r="B626" s="2" t="s">
        <v>377</v>
      </c>
      <c r="C626" s="2" t="s">
        <v>20</v>
      </c>
      <c r="D626" s="4">
        <v>1</v>
      </c>
      <c r="E626" s="4">
        <v>5</v>
      </c>
      <c r="F626" s="4">
        <v>3</v>
      </c>
      <c r="G626" s="4" t="s">
        <v>109</v>
      </c>
      <c r="H626" s="4" t="s">
        <v>111</v>
      </c>
      <c r="I626" s="2" t="s">
        <v>18</v>
      </c>
      <c r="J626" s="2"/>
      <c r="K626" s="17" t="s">
        <v>380</v>
      </c>
      <c r="L626" s="2" t="s">
        <v>117</v>
      </c>
      <c r="M626" s="2">
        <v>0.13400000000000001</v>
      </c>
      <c r="N626" s="2">
        <v>1.6839999999999999</v>
      </c>
      <c r="O626" s="2"/>
      <c r="P626" s="2"/>
      <c r="Q626" s="2">
        <f t="shared" si="12"/>
        <v>2.3748794266588359E-2</v>
      </c>
    </row>
    <row r="627" spans="1:17">
      <c r="A627" s="2" t="s">
        <v>19</v>
      </c>
      <c r="B627" s="2" t="s">
        <v>377</v>
      </c>
      <c r="C627" s="2" t="s">
        <v>20</v>
      </c>
      <c r="D627" s="4">
        <v>1</v>
      </c>
      <c r="E627" s="4">
        <v>5</v>
      </c>
      <c r="F627" s="4">
        <v>3</v>
      </c>
      <c r="G627" s="4" t="s">
        <v>109</v>
      </c>
      <c r="H627" s="4" t="s">
        <v>111</v>
      </c>
      <c r="I627" s="2" t="s">
        <v>18</v>
      </c>
      <c r="J627" s="2"/>
      <c r="K627" s="17" t="s">
        <v>380</v>
      </c>
      <c r="L627" s="2" t="s">
        <v>117</v>
      </c>
      <c r="M627" s="2">
        <v>0.128</v>
      </c>
      <c r="N627" s="2">
        <v>2.2759999999999998</v>
      </c>
      <c r="O627" s="2"/>
      <c r="P627" s="2"/>
      <c r="Q627" s="2">
        <f t="shared" si="12"/>
        <v>2.9287484946720229E-2</v>
      </c>
    </row>
    <row r="628" spans="1:17">
      <c r="A628" s="2" t="s">
        <v>19</v>
      </c>
      <c r="B628" s="2" t="s">
        <v>377</v>
      </c>
      <c r="C628" s="2" t="s">
        <v>20</v>
      </c>
      <c r="D628" s="4">
        <v>1</v>
      </c>
      <c r="E628" s="4">
        <v>5</v>
      </c>
      <c r="F628" s="4">
        <v>3</v>
      </c>
      <c r="G628" s="4" t="s">
        <v>109</v>
      </c>
      <c r="H628" s="4" t="s">
        <v>111</v>
      </c>
      <c r="I628" s="2" t="s">
        <v>18</v>
      </c>
      <c r="J628" s="2"/>
      <c r="K628" s="17" t="s">
        <v>380</v>
      </c>
      <c r="L628" s="2" t="s">
        <v>117</v>
      </c>
      <c r="M628" s="2">
        <v>0.11799999999999999</v>
      </c>
      <c r="N628" s="2">
        <v>1.5369999999999999</v>
      </c>
      <c r="O628" s="2"/>
      <c r="P628" s="2"/>
      <c r="Q628" s="2">
        <f t="shared" si="12"/>
        <v>1.6808453749723506E-2</v>
      </c>
    </row>
    <row r="629" spans="1:17">
      <c r="A629" s="2" t="s">
        <v>19</v>
      </c>
      <c r="B629" s="2" t="s">
        <v>377</v>
      </c>
      <c r="C629" s="2" t="s">
        <v>20</v>
      </c>
      <c r="D629" s="4">
        <v>1</v>
      </c>
      <c r="E629" s="4">
        <v>5</v>
      </c>
      <c r="F629" s="4">
        <v>3</v>
      </c>
      <c r="G629" s="4" t="s">
        <v>109</v>
      </c>
      <c r="H629" s="4" t="s">
        <v>111</v>
      </c>
      <c r="I629" s="2" t="s">
        <v>18</v>
      </c>
      <c r="J629" s="2"/>
      <c r="K629" s="17" t="s">
        <v>380</v>
      </c>
      <c r="L629" s="2" t="s">
        <v>117</v>
      </c>
      <c r="M629" s="2">
        <v>9.8000000000000004E-2</v>
      </c>
      <c r="N629" s="2">
        <v>1.2529999999999999</v>
      </c>
      <c r="O629" s="2"/>
      <c r="P629" s="2"/>
      <c r="Q629" s="2">
        <f t="shared" si="12"/>
        <v>9.4513338434701749E-3</v>
      </c>
    </row>
    <row r="630" spans="1:17">
      <c r="A630" s="2" t="s">
        <v>19</v>
      </c>
      <c r="B630" s="2" t="s">
        <v>377</v>
      </c>
      <c r="C630" s="2" t="s">
        <v>20</v>
      </c>
      <c r="D630" s="4">
        <v>1</v>
      </c>
      <c r="E630" s="4">
        <v>5</v>
      </c>
      <c r="F630" s="4">
        <v>3</v>
      </c>
      <c r="G630" s="4" t="s">
        <v>109</v>
      </c>
      <c r="H630" s="4" t="s">
        <v>111</v>
      </c>
      <c r="I630" s="2" t="s">
        <v>18</v>
      </c>
      <c r="J630" s="2"/>
      <c r="K630" s="17" t="s">
        <v>380</v>
      </c>
      <c r="L630" s="2" t="s">
        <v>117</v>
      </c>
      <c r="M630" s="2">
        <v>0.14299999999999999</v>
      </c>
      <c r="N630" s="2">
        <v>1.498</v>
      </c>
      <c r="O630" s="2"/>
      <c r="P630" s="2"/>
      <c r="Q630" s="2">
        <f t="shared" ref="Q630:Q694" si="13">PI()*(M630^2)*N630/4</f>
        <v>2.4058789350884995E-2</v>
      </c>
    </row>
    <row r="631" spans="1:17">
      <c r="A631" s="2" t="s">
        <v>19</v>
      </c>
      <c r="B631" s="2" t="s">
        <v>377</v>
      </c>
      <c r="C631" s="2" t="s">
        <v>20</v>
      </c>
      <c r="D631" s="4">
        <v>1</v>
      </c>
      <c r="E631" s="4">
        <v>5</v>
      </c>
      <c r="F631" s="4">
        <v>3</v>
      </c>
      <c r="G631" s="4" t="s">
        <v>109</v>
      </c>
      <c r="H631" s="4" t="s">
        <v>111</v>
      </c>
      <c r="I631" s="2" t="s">
        <v>18</v>
      </c>
      <c r="J631" s="2"/>
      <c r="K631" s="17" t="s">
        <v>380</v>
      </c>
      <c r="L631" s="2" t="s">
        <v>117</v>
      </c>
      <c r="M631" s="2">
        <v>0.154</v>
      </c>
      <c r="N631" s="2">
        <v>2.5339999999999998</v>
      </c>
      <c r="O631" s="2"/>
      <c r="P631" s="2"/>
      <c r="Q631" s="2">
        <f t="shared" si="13"/>
        <v>4.7199558204501259E-2</v>
      </c>
    </row>
    <row r="632" spans="1:17">
      <c r="A632" s="2" t="s">
        <v>19</v>
      </c>
      <c r="B632" s="2" t="s">
        <v>377</v>
      </c>
      <c r="C632" s="2" t="s">
        <v>20</v>
      </c>
      <c r="D632" s="4">
        <v>1</v>
      </c>
      <c r="E632" s="4">
        <v>5</v>
      </c>
      <c r="F632" s="4">
        <v>3</v>
      </c>
      <c r="G632" s="4" t="s">
        <v>109</v>
      </c>
      <c r="H632" s="4" t="s">
        <v>111</v>
      </c>
      <c r="I632" s="2" t="s">
        <v>18</v>
      </c>
      <c r="J632" s="2"/>
      <c r="K632" s="17" t="s">
        <v>379</v>
      </c>
      <c r="L632" s="2" t="s">
        <v>117</v>
      </c>
      <c r="M632" s="2">
        <v>0.114</v>
      </c>
      <c r="N632" s="2">
        <v>0.82699999999999996</v>
      </c>
      <c r="O632" s="2"/>
      <c r="P632" s="2"/>
      <c r="Q632" s="2">
        <f t="shared" si="13"/>
        <v>8.4412175575614475E-3</v>
      </c>
    </row>
    <row r="633" spans="1:17">
      <c r="A633" s="2" t="s">
        <v>19</v>
      </c>
      <c r="B633" s="2" t="s">
        <v>377</v>
      </c>
      <c r="C633" s="2" t="s">
        <v>20</v>
      </c>
      <c r="D633" s="4">
        <v>1</v>
      </c>
      <c r="E633" s="4">
        <v>5</v>
      </c>
      <c r="F633" s="4">
        <v>3</v>
      </c>
      <c r="G633" s="4" t="s">
        <v>109</v>
      </c>
      <c r="H633" s="4" t="s">
        <v>111</v>
      </c>
      <c r="I633" s="2" t="s">
        <v>18</v>
      </c>
      <c r="J633" s="2"/>
      <c r="K633" s="17" t="s">
        <v>380</v>
      </c>
      <c r="L633" s="2" t="s">
        <v>117</v>
      </c>
      <c r="M633" s="2">
        <v>0.17100000000000001</v>
      </c>
      <c r="N633" s="2">
        <v>1.526</v>
      </c>
      <c r="O633" s="2"/>
      <c r="P633" s="2"/>
      <c r="Q633" s="2">
        <f t="shared" si="13"/>
        <v>3.5045853063950708E-2</v>
      </c>
    </row>
    <row r="634" spans="1:17">
      <c r="A634" s="2" t="s">
        <v>19</v>
      </c>
      <c r="B634" s="2" t="s">
        <v>377</v>
      </c>
      <c r="C634" s="2" t="s">
        <v>20</v>
      </c>
      <c r="D634" s="4">
        <v>1</v>
      </c>
      <c r="E634" s="4">
        <v>5</v>
      </c>
      <c r="F634" s="4">
        <v>3</v>
      </c>
      <c r="G634" s="4" t="s">
        <v>109</v>
      </c>
      <c r="H634" s="4" t="s">
        <v>111</v>
      </c>
      <c r="I634" s="2" t="s">
        <v>18</v>
      </c>
      <c r="J634" s="2"/>
      <c r="K634" s="17" t="s">
        <v>380</v>
      </c>
      <c r="L634" s="2" t="s">
        <v>117</v>
      </c>
      <c r="M634" s="2">
        <v>0.104</v>
      </c>
      <c r="N634" s="2">
        <v>1.587</v>
      </c>
      <c r="O634" s="2"/>
      <c r="P634" s="2"/>
      <c r="Q634" s="2">
        <f t="shared" si="13"/>
        <v>1.3481353191531889E-2</v>
      </c>
    </row>
    <row r="635" spans="1:17">
      <c r="A635" s="2" t="s">
        <v>19</v>
      </c>
      <c r="B635" s="2" t="s">
        <v>377</v>
      </c>
      <c r="C635" s="2" t="s">
        <v>20</v>
      </c>
      <c r="D635" s="4">
        <v>1</v>
      </c>
      <c r="E635" s="4">
        <v>5</v>
      </c>
      <c r="F635" s="4">
        <v>3</v>
      </c>
      <c r="G635" s="4" t="s">
        <v>109</v>
      </c>
      <c r="H635" s="4" t="s">
        <v>111</v>
      </c>
      <c r="I635" s="2" t="s">
        <v>18</v>
      </c>
      <c r="J635" s="2"/>
      <c r="K635" s="17" t="s">
        <v>380</v>
      </c>
      <c r="L635" s="2" t="s">
        <v>117</v>
      </c>
      <c r="M635" s="2">
        <v>0.114</v>
      </c>
      <c r="N635" s="2">
        <v>1.7050000000000001</v>
      </c>
      <c r="O635" s="2"/>
      <c r="P635" s="2"/>
      <c r="Q635" s="2">
        <f t="shared" si="13"/>
        <v>1.7402993876230073E-2</v>
      </c>
    </row>
    <row r="636" spans="1:17">
      <c r="A636" s="2" t="s">
        <v>19</v>
      </c>
      <c r="B636" s="2" t="s">
        <v>377</v>
      </c>
      <c r="C636" s="2" t="s">
        <v>20</v>
      </c>
      <c r="D636" s="4">
        <v>1</v>
      </c>
      <c r="E636" s="4">
        <v>5</v>
      </c>
      <c r="F636" s="4">
        <v>3</v>
      </c>
      <c r="G636" s="4" t="s">
        <v>109</v>
      </c>
      <c r="H636" s="4" t="s">
        <v>111</v>
      </c>
      <c r="I636" s="2" t="s">
        <v>18</v>
      </c>
      <c r="J636" s="2"/>
      <c r="K636" s="17" t="s">
        <v>379</v>
      </c>
      <c r="L636" s="2" t="s">
        <v>117</v>
      </c>
      <c r="M636" s="2">
        <v>8.6999999999999994E-2</v>
      </c>
      <c r="N636" s="2">
        <v>0.78</v>
      </c>
      <c r="O636" s="2"/>
      <c r="P636" s="2"/>
      <c r="Q636" s="2">
        <f t="shared" si="13"/>
        <v>4.6368493850291225E-3</v>
      </c>
    </row>
    <row r="637" spans="1:17">
      <c r="A637" s="2" t="s">
        <v>19</v>
      </c>
      <c r="B637" s="2" t="s">
        <v>377</v>
      </c>
      <c r="C637" s="2" t="s">
        <v>20</v>
      </c>
      <c r="D637" s="4">
        <v>1</v>
      </c>
      <c r="E637" s="4">
        <v>5</v>
      </c>
      <c r="F637" s="4">
        <v>3</v>
      </c>
      <c r="G637" s="4" t="s">
        <v>109</v>
      </c>
      <c r="H637" s="4" t="s">
        <v>111</v>
      </c>
      <c r="I637" s="2" t="s">
        <v>18</v>
      </c>
      <c r="J637" s="2"/>
      <c r="K637" s="17" t="s">
        <v>380</v>
      </c>
      <c r="L637" s="2" t="s">
        <v>117</v>
      </c>
      <c r="M637" s="2">
        <v>0.187</v>
      </c>
      <c r="N637" s="2">
        <v>2.8119999999999998</v>
      </c>
      <c r="O637" s="2"/>
      <c r="P637" s="2"/>
      <c r="Q637" s="2">
        <f t="shared" si="13"/>
        <v>7.7230422512877178E-2</v>
      </c>
    </row>
    <row r="638" spans="1:17">
      <c r="A638" s="2" t="s">
        <v>19</v>
      </c>
      <c r="B638" s="2" t="s">
        <v>377</v>
      </c>
      <c r="C638" s="2" t="s">
        <v>20</v>
      </c>
      <c r="D638" s="4">
        <v>1</v>
      </c>
      <c r="E638" s="4">
        <v>5</v>
      </c>
      <c r="F638" s="4">
        <v>3</v>
      </c>
      <c r="G638" s="4" t="s">
        <v>109</v>
      </c>
      <c r="H638" s="4" t="s">
        <v>111</v>
      </c>
      <c r="I638" s="2" t="s">
        <v>18</v>
      </c>
      <c r="J638" s="2"/>
      <c r="K638" s="17" t="s">
        <v>379</v>
      </c>
      <c r="L638" s="2" t="s">
        <v>117</v>
      </c>
      <c r="M638" s="2">
        <v>0.12</v>
      </c>
      <c r="N638" s="2">
        <v>2.8929999999999998</v>
      </c>
      <c r="O638" s="2"/>
      <c r="P638" s="2"/>
      <c r="Q638" s="2">
        <f t="shared" si="13"/>
        <v>3.271905916860697E-2</v>
      </c>
    </row>
    <row r="639" spans="1:17">
      <c r="A639" s="2" t="s">
        <v>19</v>
      </c>
      <c r="B639" s="2" t="s">
        <v>377</v>
      </c>
      <c r="C639" s="2" t="s">
        <v>20</v>
      </c>
      <c r="D639" s="4">
        <v>1</v>
      </c>
      <c r="E639" s="4">
        <v>8</v>
      </c>
      <c r="F639" s="4">
        <v>4</v>
      </c>
      <c r="G639" s="4" t="s">
        <v>109</v>
      </c>
      <c r="H639" s="4" t="s">
        <v>111</v>
      </c>
      <c r="I639" s="2" t="s">
        <v>16</v>
      </c>
      <c r="J639" s="2"/>
      <c r="K639" s="17" t="s">
        <v>380</v>
      </c>
      <c r="L639" s="2" t="s">
        <v>117</v>
      </c>
      <c r="M639" s="2">
        <v>0.153</v>
      </c>
      <c r="N639" s="2">
        <v>6.2679999999999998</v>
      </c>
      <c r="O639" s="2"/>
      <c r="P639" s="2"/>
      <c r="Q639" s="2">
        <f t="shared" si="13"/>
        <v>0.11523959698449339</v>
      </c>
    </row>
    <row r="640" spans="1:17">
      <c r="A640" s="2" t="s">
        <v>19</v>
      </c>
      <c r="B640" s="2" t="s">
        <v>377</v>
      </c>
      <c r="C640" s="2" t="s">
        <v>20</v>
      </c>
      <c r="D640" s="4">
        <v>1</v>
      </c>
      <c r="E640" s="4">
        <v>8</v>
      </c>
      <c r="F640" s="4">
        <v>4</v>
      </c>
      <c r="G640" s="4" t="s">
        <v>109</v>
      </c>
      <c r="H640" s="4" t="s">
        <v>111</v>
      </c>
      <c r="I640" s="2" t="s">
        <v>17</v>
      </c>
      <c r="J640" s="2"/>
      <c r="K640" s="17" t="s">
        <v>379</v>
      </c>
      <c r="L640" s="2" t="s">
        <v>117</v>
      </c>
      <c r="M640" s="2">
        <v>0.14599999999999999</v>
      </c>
      <c r="N640" s="2">
        <v>0.97699999999999998</v>
      </c>
      <c r="O640" s="2"/>
      <c r="P640" s="2"/>
      <c r="Q640" s="2">
        <f t="shared" si="13"/>
        <v>1.6356491664207468E-2</v>
      </c>
    </row>
    <row r="641" spans="1:17">
      <c r="A641" s="2" t="s">
        <v>19</v>
      </c>
      <c r="B641" s="2" t="s">
        <v>377</v>
      </c>
      <c r="C641" s="2" t="s">
        <v>20</v>
      </c>
      <c r="D641" s="4">
        <v>1</v>
      </c>
      <c r="E641" s="4">
        <v>8</v>
      </c>
      <c r="F641" s="4">
        <v>4</v>
      </c>
      <c r="G641" s="4" t="s">
        <v>109</v>
      </c>
      <c r="H641" s="4" t="s">
        <v>111</v>
      </c>
      <c r="I641" s="2" t="s">
        <v>18</v>
      </c>
      <c r="J641" s="2"/>
      <c r="K641" s="17" t="s">
        <v>380</v>
      </c>
      <c r="L641" s="2" t="s">
        <v>117</v>
      </c>
      <c r="M641" s="2">
        <v>0.123</v>
      </c>
      <c r="N641" s="2">
        <v>1.5669999999999999</v>
      </c>
      <c r="O641" s="2"/>
      <c r="P641" s="2"/>
      <c r="Q641" s="2">
        <f t="shared" si="13"/>
        <v>1.861954657160067E-2</v>
      </c>
    </row>
    <row r="642" spans="1:17">
      <c r="A642" s="2" t="s">
        <v>19</v>
      </c>
      <c r="B642" s="2" t="s">
        <v>377</v>
      </c>
      <c r="C642" s="2" t="s">
        <v>20</v>
      </c>
      <c r="D642" s="4">
        <v>1</v>
      </c>
      <c r="E642" s="4">
        <v>8</v>
      </c>
      <c r="F642" s="4">
        <v>4</v>
      </c>
      <c r="G642" s="4" t="s">
        <v>109</v>
      </c>
      <c r="H642" s="4" t="s">
        <v>111</v>
      </c>
      <c r="I642" s="2" t="s">
        <v>18</v>
      </c>
      <c r="J642" s="2"/>
      <c r="K642" s="17" t="s">
        <v>380</v>
      </c>
      <c r="L642" s="2" t="s">
        <v>117</v>
      </c>
      <c r="M642" s="2">
        <v>0.11899999999999999</v>
      </c>
      <c r="N642" s="2">
        <v>1.992</v>
      </c>
      <c r="O642" s="2"/>
      <c r="P642" s="2"/>
      <c r="Q642" s="2">
        <f t="shared" si="13"/>
        <v>2.2155070596607554E-2</v>
      </c>
    </row>
    <row r="643" spans="1:17">
      <c r="A643" s="2" t="s">
        <v>19</v>
      </c>
      <c r="B643" s="2" t="s">
        <v>377</v>
      </c>
      <c r="C643" s="2" t="s">
        <v>20</v>
      </c>
      <c r="D643" s="4">
        <v>1</v>
      </c>
      <c r="E643" s="4">
        <v>8</v>
      </c>
      <c r="F643" s="4">
        <v>4</v>
      </c>
      <c r="G643" s="4" t="s">
        <v>109</v>
      </c>
      <c r="H643" s="4" t="s">
        <v>111</v>
      </c>
      <c r="I643" s="2" t="s">
        <v>18</v>
      </c>
      <c r="J643" s="2"/>
      <c r="K643" s="17" t="s">
        <v>380</v>
      </c>
      <c r="L643" s="2" t="s">
        <v>117</v>
      </c>
      <c r="M643" s="2">
        <v>0.14199999999999999</v>
      </c>
      <c r="N643" s="2">
        <v>2.492</v>
      </c>
      <c r="O643" s="2"/>
      <c r="P643" s="2"/>
      <c r="Q643" s="2">
        <f t="shared" si="13"/>
        <v>3.946522726833139E-2</v>
      </c>
    </row>
    <row r="644" spans="1:17">
      <c r="A644" s="2" t="s">
        <v>19</v>
      </c>
      <c r="B644" s="2" t="s">
        <v>377</v>
      </c>
      <c r="C644" s="2" t="s">
        <v>20</v>
      </c>
      <c r="D644" s="4">
        <v>1</v>
      </c>
      <c r="E644" s="4">
        <v>8</v>
      </c>
      <c r="F644" s="4">
        <v>4</v>
      </c>
      <c r="G644" s="4" t="s">
        <v>109</v>
      </c>
      <c r="H644" s="4" t="s">
        <v>111</v>
      </c>
      <c r="I644" s="2" t="s">
        <v>18</v>
      </c>
      <c r="J644" s="2"/>
      <c r="K644" s="17" t="s">
        <v>380</v>
      </c>
      <c r="L644" s="2" t="s">
        <v>117</v>
      </c>
      <c r="M644" s="2">
        <v>0.152</v>
      </c>
      <c r="N644" s="2">
        <v>2.8780000000000001</v>
      </c>
      <c r="O644" s="2"/>
      <c r="P644" s="2"/>
      <c r="Q644" s="2">
        <f t="shared" si="13"/>
        <v>5.2223725123013508E-2</v>
      </c>
    </row>
    <row r="645" spans="1:17">
      <c r="A645" s="2" t="s">
        <v>19</v>
      </c>
      <c r="B645" s="2" t="s">
        <v>377</v>
      </c>
      <c r="C645" s="2" t="s">
        <v>20</v>
      </c>
      <c r="D645" s="4">
        <v>1</v>
      </c>
      <c r="E645" s="4">
        <v>8</v>
      </c>
      <c r="F645" s="4">
        <v>4</v>
      </c>
      <c r="G645" s="4" t="s">
        <v>109</v>
      </c>
      <c r="H645" s="4" t="s">
        <v>111</v>
      </c>
      <c r="I645" s="2" t="s">
        <v>18</v>
      </c>
      <c r="J645" s="2"/>
      <c r="K645" s="17" t="s">
        <v>380</v>
      </c>
      <c r="L645" s="2" t="s">
        <v>117</v>
      </c>
      <c r="M645" s="2">
        <v>0.124</v>
      </c>
      <c r="N645" s="2">
        <v>1.379</v>
      </c>
      <c r="O645" s="2"/>
      <c r="P645" s="2"/>
      <c r="Q645" s="2">
        <f t="shared" si="13"/>
        <v>1.6653193099190448E-2</v>
      </c>
    </row>
    <row r="646" spans="1:17">
      <c r="A646" s="2" t="s">
        <v>19</v>
      </c>
      <c r="B646" s="2" t="s">
        <v>377</v>
      </c>
      <c r="C646" s="2" t="s">
        <v>20</v>
      </c>
      <c r="D646" s="4">
        <v>1</v>
      </c>
      <c r="E646" s="4">
        <v>8</v>
      </c>
      <c r="F646" s="4">
        <v>4</v>
      </c>
      <c r="G646" s="4" t="s">
        <v>109</v>
      </c>
      <c r="H646" s="4" t="s">
        <v>111</v>
      </c>
      <c r="I646" s="2" t="s">
        <v>18</v>
      </c>
      <c r="J646" s="2"/>
      <c r="K646" s="17" t="s">
        <v>380</v>
      </c>
      <c r="L646" s="2" t="s">
        <v>117</v>
      </c>
      <c r="M646" s="2">
        <v>0.122</v>
      </c>
      <c r="N646" s="2">
        <v>1.835</v>
      </c>
      <c r="O646" s="2"/>
      <c r="P646" s="2"/>
      <c r="Q646" s="2">
        <f t="shared" si="13"/>
        <v>2.1450904594453982E-2</v>
      </c>
    </row>
    <row r="647" spans="1:17">
      <c r="A647" s="2" t="s">
        <v>19</v>
      </c>
      <c r="B647" s="2" t="s">
        <v>377</v>
      </c>
      <c r="C647" s="2" t="s">
        <v>20</v>
      </c>
      <c r="D647" s="4">
        <v>1</v>
      </c>
      <c r="E647" s="4">
        <v>8</v>
      </c>
      <c r="F647" s="4">
        <v>4</v>
      </c>
      <c r="G647" s="4" t="s">
        <v>109</v>
      </c>
      <c r="H647" s="4" t="s">
        <v>111</v>
      </c>
      <c r="I647" s="2" t="s">
        <v>18</v>
      </c>
      <c r="J647" s="2"/>
      <c r="K647" s="17" t="s">
        <v>380</v>
      </c>
      <c r="L647" s="2" t="s">
        <v>117</v>
      </c>
      <c r="M647" s="2">
        <v>0.161</v>
      </c>
      <c r="N647" s="2">
        <v>1.79</v>
      </c>
      <c r="O647" s="2"/>
      <c r="P647" s="2"/>
      <c r="Q647" s="2">
        <f t="shared" si="13"/>
        <v>3.6441367370231216E-2</v>
      </c>
    </row>
    <row r="648" spans="1:17">
      <c r="A648" s="2" t="s">
        <v>19</v>
      </c>
      <c r="B648" s="2" t="s">
        <v>377</v>
      </c>
      <c r="C648" s="2" t="s">
        <v>20</v>
      </c>
      <c r="D648" s="4">
        <v>1</v>
      </c>
      <c r="E648" s="4">
        <v>8</v>
      </c>
      <c r="F648" s="4">
        <v>4</v>
      </c>
      <c r="G648" s="4" t="s">
        <v>109</v>
      </c>
      <c r="H648" s="4" t="s">
        <v>111</v>
      </c>
      <c r="I648" s="2" t="s">
        <v>18</v>
      </c>
      <c r="J648" s="2"/>
      <c r="K648" s="17" t="s">
        <v>380</v>
      </c>
      <c r="L648" s="2" t="s">
        <v>117</v>
      </c>
      <c r="M648" s="2">
        <v>0.152</v>
      </c>
      <c r="N648" s="2">
        <v>3.0259999999999998</v>
      </c>
      <c r="O648" s="2"/>
      <c r="P648" s="2"/>
      <c r="Q648" s="2">
        <f t="shared" si="13"/>
        <v>5.4909309319749425E-2</v>
      </c>
    </row>
    <row r="649" spans="1:17">
      <c r="A649" s="2" t="s">
        <v>19</v>
      </c>
      <c r="B649" s="2" t="s">
        <v>377</v>
      </c>
      <c r="C649" s="2" t="s">
        <v>20</v>
      </c>
      <c r="D649" s="4">
        <v>1</v>
      </c>
      <c r="E649" s="4">
        <v>8</v>
      </c>
      <c r="F649" s="4">
        <v>4</v>
      </c>
      <c r="G649" s="4" t="s">
        <v>109</v>
      </c>
      <c r="H649" s="4" t="s">
        <v>111</v>
      </c>
      <c r="I649" s="2" t="s">
        <v>18</v>
      </c>
      <c r="J649" s="2"/>
      <c r="K649" s="17" t="s">
        <v>380</v>
      </c>
      <c r="L649" s="2" t="s">
        <v>117</v>
      </c>
      <c r="M649" s="2">
        <v>0.14699999999999999</v>
      </c>
      <c r="N649" s="2">
        <v>2.665</v>
      </c>
      <c r="O649" s="2"/>
      <c r="P649" s="2"/>
      <c r="Q649" s="2">
        <f t="shared" si="13"/>
        <v>4.5229497652759791E-2</v>
      </c>
    </row>
    <row r="650" spans="1:17">
      <c r="A650" s="2" t="s">
        <v>19</v>
      </c>
      <c r="B650" s="2" t="s">
        <v>377</v>
      </c>
      <c r="C650" s="2" t="s">
        <v>20</v>
      </c>
      <c r="D650" s="4">
        <v>1</v>
      </c>
      <c r="E650" s="4">
        <v>8</v>
      </c>
      <c r="F650" s="4">
        <v>4</v>
      </c>
      <c r="G650" s="4" t="s">
        <v>109</v>
      </c>
      <c r="H650" s="4" t="s">
        <v>111</v>
      </c>
      <c r="I650" s="2" t="s">
        <v>18</v>
      </c>
      <c r="J650" s="2"/>
      <c r="K650" s="17" t="s">
        <v>380</v>
      </c>
      <c r="L650" s="2" t="s">
        <v>117</v>
      </c>
      <c r="M650" s="2">
        <v>0.107</v>
      </c>
      <c r="N650" s="2">
        <v>1.3049999999999999</v>
      </c>
      <c r="O650" s="2"/>
      <c r="P650" s="2"/>
      <c r="Q650" s="2">
        <f t="shared" si="13"/>
        <v>1.1734590762422288E-2</v>
      </c>
    </row>
    <row r="651" spans="1:17">
      <c r="A651" s="2" t="s">
        <v>19</v>
      </c>
      <c r="B651" s="2" t="s">
        <v>377</v>
      </c>
      <c r="C651" s="2" t="s">
        <v>20</v>
      </c>
      <c r="D651" s="4">
        <v>1</v>
      </c>
      <c r="E651" s="4">
        <v>8</v>
      </c>
      <c r="F651" s="4">
        <v>4</v>
      </c>
      <c r="G651" s="4" t="s">
        <v>109</v>
      </c>
      <c r="H651" s="4" t="s">
        <v>111</v>
      </c>
      <c r="I651" s="2" t="s">
        <v>18</v>
      </c>
      <c r="J651" s="2"/>
      <c r="K651" s="17" t="s">
        <v>380</v>
      </c>
      <c r="L651" s="2" t="s">
        <v>117</v>
      </c>
      <c r="M651" s="2">
        <v>0.109</v>
      </c>
      <c r="N651" s="2">
        <v>1.6950000000000001</v>
      </c>
      <c r="O651" s="2"/>
      <c r="P651" s="2"/>
      <c r="Q651" s="2">
        <f t="shared" si="13"/>
        <v>1.5816579906956015E-2</v>
      </c>
    </row>
    <row r="652" spans="1:17">
      <c r="A652" s="2" t="s">
        <v>19</v>
      </c>
      <c r="B652" s="2" t="s">
        <v>377</v>
      </c>
      <c r="C652" s="2" t="s">
        <v>20</v>
      </c>
      <c r="D652" s="4">
        <v>1</v>
      </c>
      <c r="E652" s="4">
        <v>8</v>
      </c>
      <c r="F652" s="4">
        <v>4</v>
      </c>
      <c r="G652" s="4" t="s">
        <v>109</v>
      </c>
      <c r="H652" s="4" t="s">
        <v>111</v>
      </c>
      <c r="I652" s="2" t="s">
        <v>18</v>
      </c>
      <c r="J652" s="2"/>
      <c r="K652" s="17" t="s">
        <v>380</v>
      </c>
      <c r="L652" s="2" t="s">
        <v>117</v>
      </c>
      <c r="M652" s="2">
        <v>0.14299999999999999</v>
      </c>
      <c r="N652" s="2">
        <v>2.032</v>
      </c>
      <c r="O652" s="2"/>
      <c r="P652" s="2"/>
      <c r="Q652" s="2">
        <f t="shared" si="13"/>
        <v>3.2635153512014896E-2</v>
      </c>
    </row>
    <row r="653" spans="1:17">
      <c r="A653" s="2" t="s">
        <v>19</v>
      </c>
      <c r="B653" s="2" t="s">
        <v>377</v>
      </c>
      <c r="C653" s="2" t="s">
        <v>20</v>
      </c>
      <c r="D653" s="4">
        <v>1</v>
      </c>
      <c r="E653" s="4">
        <v>8</v>
      </c>
      <c r="F653" s="4">
        <v>4</v>
      </c>
      <c r="G653" s="4" t="s">
        <v>109</v>
      </c>
      <c r="H653" s="4" t="s">
        <v>111</v>
      </c>
      <c r="I653" s="2" t="s">
        <v>18</v>
      </c>
      <c r="J653" s="2"/>
      <c r="K653" s="17" t="s">
        <v>380</v>
      </c>
      <c r="L653" s="2" t="s">
        <v>117</v>
      </c>
      <c r="M653" s="2">
        <v>0.124</v>
      </c>
      <c r="N653" s="2">
        <v>1.5680000000000001</v>
      </c>
      <c r="O653" s="2"/>
      <c r="P653" s="2"/>
      <c r="Q653" s="2">
        <f t="shared" si="13"/>
        <v>1.893561042750589E-2</v>
      </c>
    </row>
    <row r="654" spans="1:17">
      <c r="A654" s="2" t="s">
        <v>19</v>
      </c>
      <c r="B654" s="2" t="s">
        <v>377</v>
      </c>
      <c r="C654" s="2" t="s">
        <v>20</v>
      </c>
      <c r="D654" s="4">
        <v>1</v>
      </c>
      <c r="E654" s="4">
        <v>8</v>
      </c>
      <c r="F654" s="4">
        <v>4</v>
      </c>
      <c r="G654" s="4" t="s">
        <v>109</v>
      </c>
      <c r="H654" s="4" t="s">
        <v>111</v>
      </c>
      <c r="I654" s="2" t="s">
        <v>18</v>
      </c>
      <c r="J654" s="2"/>
      <c r="K654" s="17" t="s">
        <v>380</v>
      </c>
      <c r="L654" s="2" t="s">
        <v>117</v>
      </c>
      <c r="M654" s="2">
        <v>0.126</v>
      </c>
      <c r="N654" s="2">
        <v>1.5369999999999999</v>
      </c>
      <c r="O654" s="2"/>
      <c r="P654" s="2"/>
      <c r="Q654" s="2">
        <f t="shared" si="13"/>
        <v>1.9164824169104453E-2</v>
      </c>
    </row>
    <row r="655" spans="1:17">
      <c r="A655" s="2" t="s">
        <v>19</v>
      </c>
      <c r="B655" s="2" t="s">
        <v>377</v>
      </c>
      <c r="C655" s="2" t="s">
        <v>20</v>
      </c>
      <c r="D655" s="4">
        <v>1</v>
      </c>
      <c r="E655" s="4">
        <v>8</v>
      </c>
      <c r="F655" s="4">
        <v>4</v>
      </c>
      <c r="G655" s="4" t="s">
        <v>109</v>
      </c>
      <c r="H655" s="4" t="s">
        <v>111</v>
      </c>
      <c r="I655" s="2" t="s">
        <v>18</v>
      </c>
      <c r="J655" s="2"/>
      <c r="K655" s="17" t="s">
        <v>380</v>
      </c>
      <c r="L655" s="2" t="s">
        <v>117</v>
      </c>
      <c r="M655" s="2">
        <v>0.114</v>
      </c>
      <c r="N655" s="2">
        <v>1.6659999999999999</v>
      </c>
      <c r="O655" s="2"/>
      <c r="P655" s="2"/>
      <c r="Q655" s="2">
        <f t="shared" si="13"/>
        <v>1.7004919529501054E-2</v>
      </c>
    </row>
    <row r="656" spans="1:17">
      <c r="A656" s="2" t="s">
        <v>19</v>
      </c>
      <c r="B656" s="2" t="s">
        <v>377</v>
      </c>
      <c r="C656" s="2" t="s">
        <v>20</v>
      </c>
      <c r="D656" s="4">
        <v>1</v>
      </c>
      <c r="E656" s="4">
        <v>8</v>
      </c>
      <c r="F656" s="4">
        <v>4</v>
      </c>
      <c r="G656" s="4" t="s">
        <v>109</v>
      </c>
      <c r="H656" s="4" t="s">
        <v>111</v>
      </c>
      <c r="I656" s="2" t="s">
        <v>18</v>
      </c>
      <c r="J656" s="2"/>
      <c r="K656" s="17" t="s">
        <v>380</v>
      </c>
      <c r="L656" s="2" t="s">
        <v>117</v>
      </c>
      <c r="M656" s="2">
        <v>0.126</v>
      </c>
      <c r="N656" s="2">
        <v>2.3420000000000001</v>
      </c>
      <c r="O656" s="2"/>
      <c r="P656" s="2"/>
      <c r="Q656" s="2">
        <f t="shared" si="13"/>
        <v>2.9202354068993259E-2</v>
      </c>
    </row>
    <row r="657" spans="1:17">
      <c r="A657" s="2" t="s">
        <v>19</v>
      </c>
      <c r="B657" s="2" t="s">
        <v>377</v>
      </c>
      <c r="C657" s="2" t="s">
        <v>20</v>
      </c>
      <c r="D657" s="4">
        <v>1</v>
      </c>
      <c r="E657" s="4">
        <v>8</v>
      </c>
      <c r="F657" s="4">
        <v>4</v>
      </c>
      <c r="G657" s="4" t="s">
        <v>109</v>
      </c>
      <c r="H657" s="4" t="s">
        <v>111</v>
      </c>
      <c r="I657" s="2" t="s">
        <v>18</v>
      </c>
      <c r="J657" s="2"/>
      <c r="K657" s="17" t="s">
        <v>380</v>
      </c>
      <c r="L657" s="2" t="s">
        <v>117</v>
      </c>
      <c r="M657" s="2">
        <v>0.14699999999999999</v>
      </c>
      <c r="N657" s="2">
        <v>2.2890000000000001</v>
      </c>
      <c r="O657" s="2"/>
      <c r="P657" s="2"/>
      <c r="Q657" s="2">
        <f t="shared" si="13"/>
        <v>3.8848150141526143E-2</v>
      </c>
    </row>
    <row r="658" spans="1:17">
      <c r="A658" s="2" t="s">
        <v>19</v>
      </c>
      <c r="B658" s="2" t="s">
        <v>377</v>
      </c>
      <c r="C658" s="2" t="s">
        <v>20</v>
      </c>
      <c r="D658" s="4">
        <v>1</v>
      </c>
      <c r="E658" s="4">
        <v>8</v>
      </c>
      <c r="F658" s="4">
        <v>4</v>
      </c>
      <c r="G658" s="4" t="s">
        <v>109</v>
      </c>
      <c r="H658" s="4" t="s">
        <v>111</v>
      </c>
      <c r="I658" s="2" t="s">
        <v>18</v>
      </c>
      <c r="J658" s="2"/>
      <c r="K658" s="17" t="s">
        <v>380</v>
      </c>
      <c r="L658" s="2" t="s">
        <v>117</v>
      </c>
      <c r="M658" s="2">
        <v>0.14099999999999999</v>
      </c>
      <c r="N658" s="2">
        <v>1.766</v>
      </c>
      <c r="O658" s="2"/>
      <c r="P658" s="2"/>
      <c r="Q658" s="2">
        <f t="shared" si="13"/>
        <v>2.7575208565567243E-2</v>
      </c>
    </row>
    <row r="659" spans="1:17">
      <c r="A659" s="2" t="s">
        <v>19</v>
      </c>
      <c r="B659" s="2" t="s">
        <v>377</v>
      </c>
      <c r="C659" s="2" t="s">
        <v>20</v>
      </c>
      <c r="D659" s="4">
        <v>1</v>
      </c>
      <c r="E659" s="4">
        <v>8</v>
      </c>
      <c r="F659" s="4">
        <v>4</v>
      </c>
      <c r="G659" s="4" t="s">
        <v>109</v>
      </c>
      <c r="H659" s="4" t="s">
        <v>111</v>
      </c>
      <c r="I659" s="2" t="s">
        <v>18</v>
      </c>
      <c r="J659" s="2"/>
      <c r="K659" s="17" t="s">
        <v>380</v>
      </c>
      <c r="L659" s="2" t="s">
        <v>117</v>
      </c>
      <c r="M659" s="2">
        <v>0.11899999999999999</v>
      </c>
      <c r="N659" s="2">
        <v>1.2330000000000001</v>
      </c>
      <c r="O659" s="2"/>
      <c r="P659" s="2"/>
      <c r="Q659" s="2">
        <f t="shared" si="13"/>
        <v>1.3713454842177269E-2</v>
      </c>
    </row>
    <row r="660" spans="1:17">
      <c r="A660" s="2" t="s">
        <v>19</v>
      </c>
      <c r="B660" s="2" t="s">
        <v>377</v>
      </c>
      <c r="C660" s="2" t="s">
        <v>20</v>
      </c>
      <c r="D660" s="4">
        <v>1</v>
      </c>
      <c r="E660" s="4">
        <v>8</v>
      </c>
      <c r="F660" s="4">
        <v>4</v>
      </c>
      <c r="G660" s="4" t="s">
        <v>109</v>
      </c>
      <c r="H660" s="4" t="s">
        <v>111</v>
      </c>
      <c r="I660" s="2" t="s">
        <v>18</v>
      </c>
      <c r="J660" s="2"/>
      <c r="K660" s="17" t="s">
        <v>380</v>
      </c>
      <c r="L660" s="2" t="s">
        <v>117</v>
      </c>
      <c r="M660" s="2">
        <v>0.14699999999999999</v>
      </c>
      <c r="N660" s="2">
        <v>2.0739999999999998</v>
      </c>
      <c r="O660" s="2"/>
      <c r="P660" s="2"/>
      <c r="Q660" s="2">
        <f t="shared" si="13"/>
        <v>3.5199241325262212E-2</v>
      </c>
    </row>
    <row r="661" spans="1:17">
      <c r="A661" s="2" t="s">
        <v>19</v>
      </c>
      <c r="B661" s="2" t="s">
        <v>377</v>
      </c>
      <c r="C661" s="2" t="s">
        <v>20</v>
      </c>
      <c r="D661" s="4">
        <v>1</v>
      </c>
      <c r="E661" s="4">
        <v>8</v>
      </c>
      <c r="F661" s="4">
        <v>4</v>
      </c>
      <c r="G661" s="4" t="s">
        <v>109</v>
      </c>
      <c r="H661" s="4" t="s">
        <v>111</v>
      </c>
      <c r="I661" s="2" t="s">
        <v>18</v>
      </c>
      <c r="J661" s="2"/>
      <c r="K661" s="17" t="s">
        <v>379</v>
      </c>
      <c r="L661" s="2" t="s">
        <v>117</v>
      </c>
      <c r="M661" s="2">
        <v>0.126</v>
      </c>
      <c r="N661" s="2">
        <v>0.79</v>
      </c>
      <c r="O661" s="2"/>
      <c r="P661" s="2"/>
      <c r="Q661" s="2">
        <f t="shared" si="13"/>
        <v>9.8504951812573328E-3</v>
      </c>
    </row>
    <row r="662" spans="1:17">
      <c r="A662" s="2" t="s">
        <v>19</v>
      </c>
      <c r="B662" s="2" t="s">
        <v>377</v>
      </c>
      <c r="C662" s="2" t="s">
        <v>20</v>
      </c>
      <c r="D662" s="4">
        <v>1</v>
      </c>
      <c r="E662" s="4">
        <v>8</v>
      </c>
      <c r="F662" s="4">
        <v>4</v>
      </c>
      <c r="G662" s="4" t="s">
        <v>109</v>
      </c>
      <c r="H662" s="4" t="s">
        <v>111</v>
      </c>
      <c r="I662" s="2" t="s">
        <v>18</v>
      </c>
      <c r="J662" s="2"/>
      <c r="K662" s="17" t="s">
        <v>379</v>
      </c>
      <c r="L662" s="2" t="s">
        <v>117</v>
      </c>
      <c r="M662" s="2">
        <v>0.1</v>
      </c>
      <c r="N662" s="2">
        <v>1.419</v>
      </c>
      <c r="O662" s="2"/>
      <c r="P662" s="2"/>
      <c r="Q662" s="2">
        <f t="shared" si="13"/>
        <v>1.1144799938609793E-2</v>
      </c>
    </row>
    <row r="663" spans="1:17">
      <c r="A663" s="2" t="s">
        <v>19</v>
      </c>
      <c r="B663" s="2" t="s">
        <v>377</v>
      </c>
      <c r="C663" s="2" t="s">
        <v>20</v>
      </c>
      <c r="D663" s="4">
        <v>1</v>
      </c>
      <c r="E663" s="4">
        <v>8</v>
      </c>
      <c r="F663" s="4">
        <v>4</v>
      </c>
      <c r="G663" s="4" t="s">
        <v>109</v>
      </c>
      <c r="H663" s="4" t="s">
        <v>111</v>
      </c>
      <c r="I663" s="2" t="s">
        <v>18</v>
      </c>
      <c r="J663" s="2"/>
      <c r="K663" s="17" t="s">
        <v>380</v>
      </c>
      <c r="L663" s="2" t="s">
        <v>117</v>
      </c>
      <c r="M663" s="2">
        <v>0.151</v>
      </c>
      <c r="N663" s="2">
        <v>1.742</v>
      </c>
      <c r="O663" s="2"/>
      <c r="P663" s="2"/>
      <c r="Q663" s="2">
        <f t="shared" si="13"/>
        <v>3.1195498258155124E-2</v>
      </c>
    </row>
    <row r="664" spans="1:17">
      <c r="A664" s="2" t="s">
        <v>375</v>
      </c>
      <c r="B664" s="2" t="s">
        <v>377</v>
      </c>
      <c r="C664" s="2" t="s">
        <v>21</v>
      </c>
      <c r="D664" s="4">
        <v>2</v>
      </c>
      <c r="E664" s="4">
        <v>12</v>
      </c>
      <c r="F664" s="4">
        <v>1</v>
      </c>
      <c r="G664" s="4" t="s">
        <v>109</v>
      </c>
      <c r="H664" s="4" t="s">
        <v>111</v>
      </c>
      <c r="I664" s="2" t="s">
        <v>17</v>
      </c>
      <c r="J664" s="2"/>
      <c r="K664" s="17" t="s">
        <v>380</v>
      </c>
      <c r="L664" s="2" t="s">
        <v>117</v>
      </c>
      <c r="M664" s="2">
        <v>0.108</v>
      </c>
      <c r="N664" s="2">
        <v>1.0269999999999999</v>
      </c>
      <c r="O664" s="2"/>
      <c r="P664" s="2"/>
      <c r="Q664" s="2">
        <f t="shared" si="13"/>
        <v>9.4082280506702677E-3</v>
      </c>
    </row>
    <row r="665" spans="1:17">
      <c r="A665" s="2" t="s">
        <v>375</v>
      </c>
      <c r="B665" s="2" t="s">
        <v>377</v>
      </c>
      <c r="C665" s="2" t="s">
        <v>21</v>
      </c>
      <c r="D665" s="4">
        <v>2</v>
      </c>
      <c r="E665" s="4">
        <v>12</v>
      </c>
      <c r="F665" s="4">
        <v>1</v>
      </c>
      <c r="G665" s="4" t="s">
        <v>109</v>
      </c>
      <c r="H665" s="4" t="s">
        <v>111</v>
      </c>
      <c r="I665" s="2" t="s">
        <v>17</v>
      </c>
      <c r="J665" s="2"/>
      <c r="K665" s="17" t="s">
        <v>379</v>
      </c>
      <c r="L665" s="2" t="s">
        <v>117</v>
      </c>
      <c r="M665" s="2">
        <v>0.13200000000000001</v>
      </c>
      <c r="N665" s="2">
        <v>3.2410000000000001</v>
      </c>
      <c r="O665" s="2"/>
      <c r="P665" s="2"/>
      <c r="Q665" s="2">
        <f t="shared" si="13"/>
        <v>4.435236419847937E-2</v>
      </c>
    </row>
    <row r="666" spans="1:17">
      <c r="A666" s="2" t="s">
        <v>375</v>
      </c>
      <c r="B666" s="2" t="s">
        <v>377</v>
      </c>
      <c r="C666" s="2" t="s">
        <v>21</v>
      </c>
      <c r="D666" s="4">
        <v>2</v>
      </c>
      <c r="E666" s="4">
        <v>12</v>
      </c>
      <c r="F666" s="4">
        <v>1</v>
      </c>
      <c r="G666" s="4" t="s">
        <v>109</v>
      </c>
      <c r="H666" s="4" t="s">
        <v>111</v>
      </c>
      <c r="I666" s="2" t="s">
        <v>17</v>
      </c>
      <c r="J666" s="2"/>
      <c r="K666" s="17" t="s">
        <v>380</v>
      </c>
      <c r="L666" s="2" t="s">
        <v>117</v>
      </c>
      <c r="M666" s="2">
        <v>0.18</v>
      </c>
      <c r="N666" s="2">
        <v>4.4039999999999999</v>
      </c>
      <c r="O666" s="2"/>
      <c r="P666" s="2"/>
      <c r="Q666" s="2">
        <f t="shared" si="13"/>
        <v>0.11206814977591653</v>
      </c>
    </row>
    <row r="667" spans="1:17">
      <c r="A667" s="2" t="s">
        <v>375</v>
      </c>
      <c r="B667" s="2" t="s">
        <v>377</v>
      </c>
      <c r="C667" s="2" t="s">
        <v>21</v>
      </c>
      <c r="D667" s="4">
        <v>2</v>
      </c>
      <c r="E667" s="4">
        <v>12</v>
      </c>
      <c r="F667" s="4">
        <v>1</v>
      </c>
      <c r="G667" s="4" t="s">
        <v>109</v>
      </c>
      <c r="H667" s="4" t="s">
        <v>111</v>
      </c>
      <c r="I667" s="2" t="s">
        <v>17</v>
      </c>
      <c r="J667" s="2"/>
      <c r="K667" s="17" t="s">
        <v>379</v>
      </c>
      <c r="L667" s="2" t="s">
        <v>117</v>
      </c>
      <c r="M667" s="2">
        <v>0.128</v>
      </c>
      <c r="N667" s="2">
        <v>1.573</v>
      </c>
      <c r="O667" s="2"/>
      <c r="P667" s="2"/>
      <c r="Q667" s="2">
        <f t="shared" si="13"/>
        <v>2.0241306599820263E-2</v>
      </c>
    </row>
    <row r="668" spans="1:17">
      <c r="A668" s="2" t="s">
        <v>375</v>
      </c>
      <c r="B668" s="2" t="s">
        <v>377</v>
      </c>
      <c r="C668" s="2" t="s">
        <v>21</v>
      </c>
      <c r="D668" s="4">
        <v>2</v>
      </c>
      <c r="E668" s="4">
        <v>12</v>
      </c>
      <c r="F668" s="4">
        <v>1</v>
      </c>
      <c r="G668" s="4" t="s">
        <v>109</v>
      </c>
      <c r="H668" s="4" t="s">
        <v>111</v>
      </c>
      <c r="I668" s="2" t="s">
        <v>18</v>
      </c>
      <c r="J668" s="2"/>
      <c r="K668" s="17" t="s">
        <v>380</v>
      </c>
      <c r="L668" s="2" t="s">
        <v>117</v>
      </c>
      <c r="M668" s="2">
        <v>0.127</v>
      </c>
      <c r="N668" s="2">
        <v>1.9750000000000001</v>
      </c>
      <c r="O668" s="2"/>
      <c r="P668" s="2"/>
      <c r="Q668" s="2">
        <f t="shared" si="13"/>
        <v>2.5018681780438954E-2</v>
      </c>
    </row>
    <row r="669" spans="1:17">
      <c r="A669" s="2" t="s">
        <v>19</v>
      </c>
      <c r="B669" s="2" t="s">
        <v>377</v>
      </c>
      <c r="C669" s="2" t="s">
        <v>21</v>
      </c>
      <c r="D669" s="4">
        <v>2</v>
      </c>
      <c r="E669" s="4">
        <v>12</v>
      </c>
      <c r="F669" s="4">
        <v>1</v>
      </c>
      <c r="G669" s="4" t="s">
        <v>109</v>
      </c>
      <c r="H669" s="4" t="s">
        <v>111</v>
      </c>
      <c r="I669" s="2" t="s">
        <v>18</v>
      </c>
      <c r="J669" s="2"/>
      <c r="K669" s="17" t="s">
        <v>380</v>
      </c>
      <c r="L669" s="2" t="s">
        <v>117</v>
      </c>
      <c r="M669" s="2">
        <v>0.124</v>
      </c>
      <c r="N669" s="2">
        <v>1.7430000000000001</v>
      </c>
      <c r="O669" s="2"/>
      <c r="P669" s="2"/>
      <c r="Q669" s="2">
        <f t="shared" si="13"/>
        <v>2.1048959805575744E-2</v>
      </c>
    </row>
    <row r="670" spans="1:17">
      <c r="A670" s="2" t="s">
        <v>19</v>
      </c>
      <c r="B670" s="2" t="s">
        <v>377</v>
      </c>
      <c r="C670" s="2" t="s">
        <v>21</v>
      </c>
      <c r="D670" s="4">
        <v>2</v>
      </c>
      <c r="E670" s="4">
        <v>12</v>
      </c>
      <c r="F670" s="4">
        <v>1</v>
      </c>
      <c r="G670" s="4" t="s">
        <v>109</v>
      </c>
      <c r="H670" s="4" t="s">
        <v>111</v>
      </c>
      <c r="I670" s="2" t="s">
        <v>18</v>
      </c>
      <c r="J670" s="2"/>
      <c r="K670" s="17" t="s">
        <v>380</v>
      </c>
      <c r="L670" s="2" t="s">
        <v>117</v>
      </c>
      <c r="M670" s="2">
        <v>0.125</v>
      </c>
      <c r="N670" s="2">
        <v>1.292</v>
      </c>
      <c r="O670" s="2"/>
      <c r="P670" s="2"/>
      <c r="Q670" s="2">
        <f t="shared" si="13"/>
        <v>1.5855225423585986E-2</v>
      </c>
    </row>
    <row r="671" spans="1:17">
      <c r="A671" s="2" t="s">
        <v>19</v>
      </c>
      <c r="B671" s="2" t="s">
        <v>377</v>
      </c>
      <c r="C671" s="2" t="s">
        <v>21</v>
      </c>
      <c r="D671" s="4">
        <v>2</v>
      </c>
      <c r="E671" s="4">
        <v>12</v>
      </c>
      <c r="F671" s="4">
        <v>1</v>
      </c>
      <c r="G671" s="4" t="s">
        <v>109</v>
      </c>
      <c r="H671" s="4" t="s">
        <v>111</v>
      </c>
      <c r="I671" s="2" t="s">
        <v>18</v>
      </c>
      <c r="J671" s="2"/>
      <c r="K671" s="17" t="s">
        <v>380</v>
      </c>
      <c r="L671" s="2" t="s">
        <v>117</v>
      </c>
      <c r="M671" s="2">
        <v>0.122</v>
      </c>
      <c r="N671" s="2">
        <v>1.254</v>
      </c>
      <c r="O671" s="2"/>
      <c r="P671" s="2"/>
      <c r="Q671" s="2">
        <f t="shared" si="13"/>
        <v>1.4659092295065556E-2</v>
      </c>
    </row>
    <row r="672" spans="1:17">
      <c r="A672" s="2" t="s">
        <v>19</v>
      </c>
      <c r="B672" s="2" t="s">
        <v>377</v>
      </c>
      <c r="C672" s="2" t="s">
        <v>21</v>
      </c>
      <c r="D672" s="4">
        <v>2</v>
      </c>
      <c r="E672" s="4">
        <v>12</v>
      </c>
      <c r="F672" s="4">
        <v>1</v>
      </c>
      <c r="G672" s="4" t="s">
        <v>109</v>
      </c>
      <c r="H672" s="4" t="s">
        <v>111</v>
      </c>
      <c r="I672" s="2" t="s">
        <v>18</v>
      </c>
      <c r="J672" s="2"/>
      <c r="K672" s="17" t="s">
        <v>380</v>
      </c>
      <c r="L672" s="2" t="s">
        <v>117</v>
      </c>
      <c r="M672" s="2">
        <v>0.122</v>
      </c>
      <c r="N672" s="2">
        <v>2.0529999999999999</v>
      </c>
      <c r="O672" s="2"/>
      <c r="P672" s="2"/>
      <c r="Q672" s="2">
        <f t="shared" si="13"/>
        <v>2.3999295440007642E-2</v>
      </c>
    </row>
    <row r="673" spans="1:17">
      <c r="A673" s="2" t="s">
        <v>19</v>
      </c>
      <c r="B673" s="2" t="s">
        <v>377</v>
      </c>
      <c r="C673" s="2" t="s">
        <v>21</v>
      </c>
      <c r="D673" s="4">
        <v>2</v>
      </c>
      <c r="E673" s="4">
        <v>12</v>
      </c>
      <c r="F673" s="4">
        <v>1</v>
      </c>
      <c r="G673" s="4" t="s">
        <v>109</v>
      </c>
      <c r="H673" s="4" t="s">
        <v>111</v>
      </c>
      <c r="I673" s="2" t="s">
        <v>18</v>
      </c>
      <c r="J673" s="2"/>
      <c r="K673" s="17" t="s">
        <v>380</v>
      </c>
      <c r="L673" s="2" t="s">
        <v>117</v>
      </c>
      <c r="M673" s="2">
        <v>0.11799999999999999</v>
      </c>
      <c r="N673" s="2">
        <v>1.845</v>
      </c>
      <c r="O673" s="2"/>
      <c r="P673" s="2"/>
      <c r="Q673" s="2">
        <f t="shared" si="13"/>
        <v>2.0176706030084497E-2</v>
      </c>
    </row>
    <row r="674" spans="1:17">
      <c r="A674" s="2" t="s">
        <v>19</v>
      </c>
      <c r="B674" s="2" t="s">
        <v>377</v>
      </c>
      <c r="C674" s="2" t="s">
        <v>21</v>
      </c>
      <c r="D674" s="4">
        <v>2</v>
      </c>
      <c r="E674" s="4">
        <v>12</v>
      </c>
      <c r="F674" s="4">
        <v>1</v>
      </c>
      <c r="G674" s="4" t="s">
        <v>109</v>
      </c>
      <c r="H674" s="4" t="s">
        <v>111</v>
      </c>
      <c r="I674" s="2" t="s">
        <v>18</v>
      </c>
      <c r="J674" s="2"/>
      <c r="K674" s="17" t="s">
        <v>380</v>
      </c>
      <c r="L674" s="2" t="s">
        <v>117</v>
      </c>
      <c r="M674" s="2">
        <v>0.17399999999999999</v>
      </c>
      <c r="N674" s="2">
        <v>2.4279999999999999</v>
      </c>
      <c r="O674" s="2"/>
      <c r="P674" s="2"/>
      <c r="Q674" s="2">
        <f t="shared" si="13"/>
        <v>5.773471952231133E-2</v>
      </c>
    </row>
    <row r="675" spans="1:17">
      <c r="A675" s="2" t="s">
        <v>19</v>
      </c>
      <c r="B675" s="2" t="s">
        <v>377</v>
      </c>
      <c r="C675" s="2" t="s">
        <v>21</v>
      </c>
      <c r="D675" s="4">
        <v>2</v>
      </c>
      <c r="E675" s="4">
        <v>12</v>
      </c>
      <c r="F675" s="4">
        <v>1</v>
      </c>
      <c r="G675" s="4" t="s">
        <v>109</v>
      </c>
      <c r="H675" s="4" t="s">
        <v>111</v>
      </c>
      <c r="I675" s="2" t="s">
        <v>18</v>
      </c>
      <c r="J675" s="2"/>
      <c r="K675" s="17" t="s">
        <v>380</v>
      </c>
      <c r="L675" s="2" t="s">
        <v>117</v>
      </c>
      <c r="M675" s="2">
        <v>0.14399999999999999</v>
      </c>
      <c r="N675" s="2">
        <v>1.4339999999999999</v>
      </c>
      <c r="O675" s="2"/>
      <c r="P675" s="2"/>
      <c r="Q675" s="2">
        <f t="shared" si="13"/>
        <v>2.3354147397444402E-2</v>
      </c>
    </row>
    <row r="676" spans="1:17">
      <c r="A676" s="2" t="s">
        <v>19</v>
      </c>
      <c r="B676" s="2" t="s">
        <v>377</v>
      </c>
      <c r="C676" s="2" t="s">
        <v>21</v>
      </c>
      <c r="D676" s="4">
        <v>2</v>
      </c>
      <c r="E676" s="4">
        <v>12</v>
      </c>
      <c r="F676" s="4">
        <v>1</v>
      </c>
      <c r="G676" s="4" t="s">
        <v>109</v>
      </c>
      <c r="H676" s="4" t="s">
        <v>111</v>
      </c>
      <c r="I676" s="2" t="s">
        <v>18</v>
      </c>
      <c r="J676" s="2"/>
      <c r="K676" s="17" t="s">
        <v>380</v>
      </c>
      <c r="L676" s="2" t="s">
        <v>117</v>
      </c>
      <c r="M676" s="2">
        <v>0.13300000000000001</v>
      </c>
      <c r="N676" s="2">
        <v>1.764</v>
      </c>
      <c r="O676" s="2"/>
      <c r="P676" s="2"/>
      <c r="Q676" s="2">
        <f t="shared" si="13"/>
        <v>2.4507089910163288E-2</v>
      </c>
    </row>
    <row r="677" spans="1:17">
      <c r="A677" s="2" t="s">
        <v>19</v>
      </c>
      <c r="B677" s="2" t="s">
        <v>377</v>
      </c>
      <c r="C677" s="2" t="s">
        <v>21</v>
      </c>
      <c r="D677" s="4">
        <v>2</v>
      </c>
      <c r="E677" s="4">
        <v>12</v>
      </c>
      <c r="F677" s="4">
        <v>1</v>
      </c>
      <c r="G677" s="4" t="s">
        <v>109</v>
      </c>
      <c r="H677" s="4" t="s">
        <v>111</v>
      </c>
      <c r="I677" s="2" t="s">
        <v>18</v>
      </c>
      <c r="J677" s="2"/>
      <c r="K677" s="17" t="s">
        <v>380</v>
      </c>
      <c r="L677" s="2" t="s">
        <v>117</v>
      </c>
      <c r="M677" s="2">
        <v>0.109</v>
      </c>
      <c r="N677" s="2">
        <v>1.5329999999999999</v>
      </c>
      <c r="O677" s="2"/>
      <c r="P677" s="2"/>
      <c r="Q677" s="2">
        <f t="shared" si="13"/>
        <v>1.4304906783105351E-2</v>
      </c>
    </row>
    <row r="678" spans="1:17">
      <c r="A678" s="2" t="s">
        <v>19</v>
      </c>
      <c r="B678" s="2" t="s">
        <v>377</v>
      </c>
      <c r="C678" s="2" t="s">
        <v>21</v>
      </c>
      <c r="D678" s="4">
        <v>2</v>
      </c>
      <c r="E678" s="4">
        <v>12</v>
      </c>
      <c r="F678" s="4">
        <v>1</v>
      </c>
      <c r="G678" s="4" t="s">
        <v>109</v>
      </c>
      <c r="H678" s="4" t="s">
        <v>111</v>
      </c>
      <c r="I678" s="2" t="s">
        <v>18</v>
      </c>
      <c r="J678" s="2"/>
      <c r="K678" s="17" t="s">
        <v>380</v>
      </c>
      <c r="L678" s="2" t="s">
        <v>117</v>
      </c>
      <c r="M678" s="2">
        <v>0.14499999999999999</v>
      </c>
      <c r="N678" s="2">
        <v>2.206</v>
      </c>
      <c r="O678" s="2"/>
      <c r="P678" s="2"/>
      <c r="Q678" s="2">
        <f t="shared" si="13"/>
        <v>3.6427670026261558E-2</v>
      </c>
    </row>
    <row r="679" spans="1:17">
      <c r="A679" s="2" t="s">
        <v>19</v>
      </c>
      <c r="B679" s="2" t="s">
        <v>377</v>
      </c>
      <c r="C679" s="2" t="s">
        <v>21</v>
      </c>
      <c r="D679" s="4">
        <v>2</v>
      </c>
      <c r="E679" s="4">
        <v>12</v>
      </c>
      <c r="F679" s="4">
        <v>1</v>
      </c>
      <c r="G679" s="4" t="s">
        <v>109</v>
      </c>
      <c r="H679" s="4" t="s">
        <v>111</v>
      </c>
      <c r="I679" s="2" t="s">
        <v>18</v>
      </c>
      <c r="J679" s="2"/>
      <c r="K679" s="17" t="s">
        <v>380</v>
      </c>
      <c r="L679" s="2" t="s">
        <v>117</v>
      </c>
      <c r="M679" s="2">
        <v>0.129</v>
      </c>
      <c r="N679" s="2">
        <v>1.9870000000000001</v>
      </c>
      <c r="O679" s="2"/>
      <c r="P679" s="2"/>
      <c r="Q679" s="2">
        <f t="shared" si="13"/>
        <v>2.5969714133311613E-2</v>
      </c>
    </row>
    <row r="680" spans="1:17">
      <c r="A680" s="2" t="s">
        <v>19</v>
      </c>
      <c r="B680" s="2" t="s">
        <v>377</v>
      </c>
      <c r="C680" s="2" t="s">
        <v>21</v>
      </c>
      <c r="D680" s="4">
        <v>2</v>
      </c>
      <c r="E680" s="4">
        <v>12</v>
      </c>
      <c r="F680" s="4">
        <v>1</v>
      </c>
      <c r="G680" s="4" t="s">
        <v>109</v>
      </c>
      <c r="H680" s="4" t="s">
        <v>111</v>
      </c>
      <c r="I680" s="2" t="s">
        <v>18</v>
      </c>
      <c r="J680" s="2"/>
      <c r="K680" s="17" t="s">
        <v>380</v>
      </c>
      <c r="L680" s="2" t="s">
        <v>117</v>
      </c>
      <c r="M680" s="2">
        <v>0.14199999999999999</v>
      </c>
      <c r="N680" s="2">
        <v>2.4079999999999999</v>
      </c>
      <c r="O680" s="2"/>
      <c r="P680" s="2"/>
      <c r="Q680" s="2">
        <f t="shared" si="13"/>
        <v>3.8134938708724711E-2</v>
      </c>
    </row>
    <row r="681" spans="1:17">
      <c r="A681" s="2" t="s">
        <v>19</v>
      </c>
      <c r="B681" s="2" t="s">
        <v>377</v>
      </c>
      <c r="C681" s="2" t="s">
        <v>21</v>
      </c>
      <c r="D681" s="4">
        <v>2</v>
      </c>
      <c r="E681" s="4">
        <v>12</v>
      </c>
      <c r="F681" s="4">
        <v>1</v>
      </c>
      <c r="G681" s="4" t="s">
        <v>109</v>
      </c>
      <c r="H681" s="4" t="s">
        <v>111</v>
      </c>
      <c r="I681" s="2" t="s">
        <v>18</v>
      </c>
      <c r="J681" s="2"/>
      <c r="K681" s="17" t="s">
        <v>380</v>
      </c>
      <c r="L681" s="2" t="s">
        <v>117</v>
      </c>
      <c r="M681" s="2">
        <v>0.13100000000000001</v>
      </c>
      <c r="N681" s="2">
        <v>1.786</v>
      </c>
      <c r="O681" s="2"/>
      <c r="P681" s="2"/>
      <c r="Q681" s="2">
        <f t="shared" si="13"/>
        <v>2.4072097137365613E-2</v>
      </c>
    </row>
    <row r="682" spans="1:17">
      <c r="A682" s="2" t="s">
        <v>19</v>
      </c>
      <c r="B682" s="2" t="s">
        <v>377</v>
      </c>
      <c r="C682" s="2" t="s">
        <v>21</v>
      </c>
      <c r="D682" s="4">
        <v>2</v>
      </c>
      <c r="E682" s="4">
        <v>12</v>
      </c>
      <c r="F682" s="4">
        <v>1</v>
      </c>
      <c r="G682" s="4" t="s">
        <v>109</v>
      </c>
      <c r="H682" s="4" t="s">
        <v>111</v>
      </c>
      <c r="I682" s="2" t="s">
        <v>18</v>
      </c>
      <c r="J682" s="2"/>
      <c r="K682" s="17" t="s">
        <v>380</v>
      </c>
      <c r="L682" s="2" t="s">
        <v>117</v>
      </c>
      <c r="M682" s="2">
        <v>0.13600000000000001</v>
      </c>
      <c r="N682" s="2">
        <v>2.1579999999999999</v>
      </c>
      <c r="O682" s="2"/>
      <c r="P682" s="2"/>
      <c r="Q682" s="2">
        <f t="shared" si="13"/>
        <v>3.1348671320369885E-2</v>
      </c>
    </row>
    <row r="683" spans="1:17">
      <c r="A683" s="2" t="s">
        <v>19</v>
      </c>
      <c r="B683" s="2" t="s">
        <v>377</v>
      </c>
      <c r="C683" s="2" t="s">
        <v>21</v>
      </c>
      <c r="D683" s="4">
        <v>2</v>
      </c>
      <c r="E683" s="4">
        <v>12</v>
      </c>
      <c r="F683" s="4">
        <v>1</v>
      </c>
      <c r="G683" s="4" t="s">
        <v>109</v>
      </c>
      <c r="H683" s="4" t="s">
        <v>111</v>
      </c>
      <c r="I683" s="2" t="s">
        <v>18</v>
      </c>
      <c r="J683" s="2"/>
      <c r="K683" s="17" t="s">
        <v>380</v>
      </c>
      <c r="L683" s="2" t="s">
        <v>117</v>
      </c>
      <c r="M683" s="2">
        <v>0.109</v>
      </c>
      <c r="N683" s="2">
        <v>1.556</v>
      </c>
      <c r="O683" s="2"/>
      <c r="P683" s="2"/>
      <c r="Q683" s="2">
        <f t="shared" si="13"/>
        <v>1.4519527041429829E-2</v>
      </c>
    </row>
    <row r="684" spans="1:17">
      <c r="A684" s="2" t="s">
        <v>19</v>
      </c>
      <c r="B684" s="2" t="s">
        <v>377</v>
      </c>
      <c r="C684" s="2" t="s">
        <v>21</v>
      </c>
      <c r="D684" s="4">
        <v>2</v>
      </c>
      <c r="E684" s="4">
        <v>12</v>
      </c>
      <c r="F684" s="4">
        <v>1</v>
      </c>
      <c r="G684" s="4" t="s">
        <v>109</v>
      </c>
      <c r="H684" s="4" t="s">
        <v>111</v>
      </c>
      <c r="I684" s="2" t="s">
        <v>18</v>
      </c>
      <c r="J684" s="2"/>
      <c r="K684" s="17" t="s">
        <v>380</v>
      </c>
      <c r="L684" s="2" t="s">
        <v>117</v>
      </c>
      <c r="M684" s="2">
        <v>0.105</v>
      </c>
      <c r="N684" s="2">
        <v>1.429</v>
      </c>
      <c r="O684" s="2"/>
      <c r="P684" s="2"/>
      <c r="Q684" s="2">
        <f t="shared" si="13"/>
        <v>1.2373732079831863E-2</v>
      </c>
    </row>
    <row r="685" spans="1:17">
      <c r="A685" s="2" t="s">
        <v>19</v>
      </c>
      <c r="B685" s="2" t="s">
        <v>377</v>
      </c>
      <c r="C685" s="2" t="s">
        <v>21</v>
      </c>
      <c r="D685" s="4">
        <v>2</v>
      </c>
      <c r="E685" s="4">
        <v>12</v>
      </c>
      <c r="F685" s="4">
        <v>1</v>
      </c>
      <c r="G685" s="4" t="s">
        <v>109</v>
      </c>
      <c r="H685" s="4" t="s">
        <v>111</v>
      </c>
      <c r="I685" s="2" t="s">
        <v>18</v>
      </c>
      <c r="J685" s="2"/>
      <c r="K685" s="17" t="s">
        <v>380</v>
      </c>
      <c r="L685" s="2" t="s">
        <v>117</v>
      </c>
      <c r="M685" s="2">
        <v>0.127</v>
      </c>
      <c r="N685" s="2">
        <v>1.696</v>
      </c>
      <c r="O685" s="2"/>
      <c r="P685" s="2"/>
      <c r="Q685" s="2">
        <f t="shared" si="13"/>
        <v>2.1484397113733907E-2</v>
      </c>
    </row>
    <row r="686" spans="1:17">
      <c r="A686" s="2" t="s">
        <v>19</v>
      </c>
      <c r="B686" s="2" t="s">
        <v>377</v>
      </c>
      <c r="C686" s="2" t="s">
        <v>21</v>
      </c>
      <c r="D686" s="4">
        <v>2</v>
      </c>
      <c r="E686" s="4">
        <v>12</v>
      </c>
      <c r="F686" s="4">
        <v>1</v>
      </c>
      <c r="G686" s="4" t="s">
        <v>109</v>
      </c>
      <c r="H686" s="4" t="s">
        <v>111</v>
      </c>
      <c r="I686" s="2" t="s">
        <v>18</v>
      </c>
      <c r="J686" s="2"/>
      <c r="K686" s="17" t="s">
        <v>380</v>
      </c>
      <c r="L686" s="2" t="s">
        <v>117</v>
      </c>
      <c r="M686" s="2">
        <v>0.126</v>
      </c>
      <c r="N686" s="2">
        <v>1.6279999999999999</v>
      </c>
      <c r="O686" s="2"/>
      <c r="P686" s="2"/>
      <c r="Q686" s="2">
        <f t="shared" si="13"/>
        <v>2.0299501462135362E-2</v>
      </c>
    </row>
    <row r="687" spans="1:17">
      <c r="A687" s="2" t="s">
        <v>19</v>
      </c>
      <c r="B687" s="2" t="s">
        <v>377</v>
      </c>
      <c r="C687" s="2" t="s">
        <v>21</v>
      </c>
      <c r="D687" s="4">
        <v>2</v>
      </c>
      <c r="E687" s="4">
        <v>12</v>
      </c>
      <c r="F687" s="4">
        <v>1</v>
      </c>
      <c r="G687" s="4" t="s">
        <v>109</v>
      </c>
      <c r="H687" s="4" t="s">
        <v>111</v>
      </c>
      <c r="I687" s="2" t="s">
        <v>18</v>
      </c>
      <c r="J687" s="2"/>
      <c r="K687" s="17" t="s">
        <v>380</v>
      </c>
      <c r="L687" s="2" t="s">
        <v>117</v>
      </c>
      <c r="M687" s="2">
        <v>0.13</v>
      </c>
      <c r="N687" s="2">
        <v>1.8839999999999999</v>
      </c>
      <c r="O687" s="2"/>
      <c r="P687" s="2"/>
      <c r="Q687" s="2">
        <f t="shared" si="13"/>
        <v>2.5006763363309398E-2</v>
      </c>
    </row>
    <row r="688" spans="1:17">
      <c r="A688" s="2" t="s">
        <v>19</v>
      </c>
      <c r="B688" s="2" t="s">
        <v>377</v>
      </c>
      <c r="C688" s="2" t="s">
        <v>21</v>
      </c>
      <c r="D688" s="4">
        <v>2</v>
      </c>
      <c r="E688" s="4">
        <v>12</v>
      </c>
      <c r="F688" s="4">
        <v>1</v>
      </c>
      <c r="G688" s="4" t="s">
        <v>109</v>
      </c>
      <c r="H688" s="4" t="s">
        <v>111</v>
      </c>
      <c r="I688" s="2" t="s">
        <v>18</v>
      </c>
      <c r="J688" s="2"/>
      <c r="K688" s="17" t="s">
        <v>380</v>
      </c>
      <c r="L688" s="2" t="s">
        <v>117</v>
      </c>
      <c r="M688" s="2">
        <v>0.14199999999999999</v>
      </c>
      <c r="N688" s="2">
        <v>1.944</v>
      </c>
      <c r="O688" s="2"/>
      <c r="P688" s="2"/>
      <c r="Q688" s="2">
        <f t="shared" si="13"/>
        <v>3.0786678093754502E-2</v>
      </c>
    </row>
    <row r="689" spans="1:17">
      <c r="A689" s="2" t="s">
        <v>19</v>
      </c>
      <c r="B689" s="2" t="s">
        <v>377</v>
      </c>
      <c r="C689" s="2" t="s">
        <v>21</v>
      </c>
      <c r="D689" s="4">
        <v>2</v>
      </c>
      <c r="E689" s="4">
        <v>12</v>
      </c>
      <c r="F689" s="4">
        <v>1</v>
      </c>
      <c r="G689" s="4" t="s">
        <v>109</v>
      </c>
      <c r="H689" s="4" t="s">
        <v>111</v>
      </c>
      <c r="I689" s="2" t="s">
        <v>18</v>
      </c>
      <c r="J689" s="2"/>
      <c r="K689" s="17" t="s">
        <v>380</v>
      </c>
      <c r="L689" s="2" t="s">
        <v>117</v>
      </c>
      <c r="M689" s="2">
        <v>0.11799999999999999</v>
      </c>
      <c r="N689" s="2">
        <v>1.7749999999999999</v>
      </c>
      <c r="O689" s="2"/>
      <c r="P689" s="2"/>
      <c r="Q689" s="2">
        <f t="shared" si="13"/>
        <v>1.941119414818427E-2</v>
      </c>
    </row>
    <row r="690" spans="1:17">
      <c r="A690" s="2" t="s">
        <v>19</v>
      </c>
      <c r="B690" s="2" t="s">
        <v>377</v>
      </c>
      <c r="C690" s="2" t="s">
        <v>21</v>
      </c>
      <c r="D690" s="4">
        <v>2</v>
      </c>
      <c r="E690" s="4">
        <v>12</v>
      </c>
      <c r="F690" s="4">
        <v>1</v>
      </c>
      <c r="G690" s="4" t="s">
        <v>109</v>
      </c>
      <c r="H690" s="4" t="s">
        <v>111</v>
      </c>
      <c r="I690" s="2" t="s">
        <v>18</v>
      </c>
      <c r="J690" s="2"/>
      <c r="K690" s="17" t="s">
        <v>380</v>
      </c>
      <c r="L690" s="2" t="s">
        <v>117</v>
      </c>
      <c r="M690" s="2">
        <v>0.10199999999999999</v>
      </c>
      <c r="N690" s="2">
        <v>1.5269999999999999</v>
      </c>
      <c r="O690" s="2"/>
      <c r="P690" s="2"/>
      <c r="Q690" s="2">
        <f t="shared" si="13"/>
        <v>1.2477548365264225E-2</v>
      </c>
    </row>
    <row r="691" spans="1:17">
      <c r="A691" s="2" t="s">
        <v>19</v>
      </c>
      <c r="B691" s="2" t="s">
        <v>377</v>
      </c>
      <c r="C691" s="2" t="s">
        <v>21</v>
      </c>
      <c r="D691" s="4">
        <v>2</v>
      </c>
      <c r="E691" s="4">
        <v>12</v>
      </c>
      <c r="F691" s="4">
        <v>1</v>
      </c>
      <c r="G691" s="4" t="s">
        <v>109</v>
      </c>
      <c r="H691" s="4" t="s">
        <v>111</v>
      </c>
      <c r="I691" s="2" t="s">
        <v>18</v>
      </c>
      <c r="J691" s="2"/>
      <c r="K691" s="17" t="s">
        <v>380</v>
      </c>
      <c r="L691" s="2" t="s">
        <v>117</v>
      </c>
      <c r="M691" s="2">
        <v>0.13600000000000001</v>
      </c>
      <c r="N691" s="2">
        <v>3.0409999999999999</v>
      </c>
      <c r="O691" s="2"/>
      <c r="P691" s="2"/>
      <c r="Q691" s="2">
        <f t="shared" si="13"/>
        <v>4.4175768992235784E-2</v>
      </c>
    </row>
    <row r="692" spans="1:17">
      <c r="A692" s="2" t="s">
        <v>19</v>
      </c>
      <c r="B692" s="2" t="s">
        <v>377</v>
      </c>
      <c r="C692" s="2" t="s">
        <v>21</v>
      </c>
      <c r="D692" s="4">
        <v>2</v>
      </c>
      <c r="E692" s="4">
        <v>12</v>
      </c>
      <c r="F692" s="4">
        <v>1</v>
      </c>
      <c r="G692" s="4" t="s">
        <v>109</v>
      </c>
      <c r="H692" s="4" t="s">
        <v>111</v>
      </c>
      <c r="I692" s="2" t="s">
        <v>18</v>
      </c>
      <c r="J692" s="2"/>
      <c r="K692" s="17" t="s">
        <v>380</v>
      </c>
      <c r="L692" s="2" t="s">
        <v>117</v>
      </c>
      <c r="M692" s="2">
        <v>0.114</v>
      </c>
      <c r="N692" s="2">
        <v>2.1379999999999999</v>
      </c>
      <c r="O692" s="2"/>
      <c r="P692" s="2"/>
      <c r="Q692" s="2">
        <f t="shared" si="13"/>
        <v>2.1822639828375304E-2</v>
      </c>
    </row>
    <row r="693" spans="1:17">
      <c r="A693" s="2" t="s">
        <v>19</v>
      </c>
      <c r="B693" s="2" t="s">
        <v>377</v>
      </c>
      <c r="C693" s="2" t="s">
        <v>21</v>
      </c>
      <c r="D693" s="4">
        <v>2</v>
      </c>
      <c r="E693" s="4">
        <v>12</v>
      </c>
      <c r="F693" s="4">
        <v>1</v>
      </c>
      <c r="G693" s="4" t="s">
        <v>109</v>
      </c>
      <c r="H693" s="4" t="s">
        <v>111</v>
      </c>
      <c r="I693" s="2" t="s">
        <v>18</v>
      </c>
      <c r="J693" s="2"/>
      <c r="K693" s="17" t="s">
        <v>380</v>
      </c>
      <c r="L693" s="2" t="s">
        <v>117</v>
      </c>
      <c r="M693" s="2">
        <v>0.14000000000000001</v>
      </c>
      <c r="N693" s="2">
        <v>2.94</v>
      </c>
      <c r="O693" s="2"/>
      <c r="P693" s="2"/>
      <c r="Q693" s="2">
        <f t="shared" si="13"/>
        <v>4.5257783767614565E-2</v>
      </c>
    </row>
    <row r="694" spans="1:17">
      <c r="A694" s="2" t="s">
        <v>19</v>
      </c>
      <c r="B694" s="2" t="s">
        <v>377</v>
      </c>
      <c r="C694" s="2" t="s">
        <v>21</v>
      </c>
      <c r="D694" s="4">
        <v>2</v>
      </c>
      <c r="E694" s="4">
        <v>12</v>
      </c>
      <c r="F694" s="4">
        <v>1</v>
      </c>
      <c r="G694" s="4" t="s">
        <v>109</v>
      </c>
      <c r="H694" s="4" t="s">
        <v>111</v>
      </c>
      <c r="I694" s="2" t="s">
        <v>18</v>
      </c>
      <c r="J694" s="2"/>
      <c r="K694" s="17" t="s">
        <v>380</v>
      </c>
      <c r="L694" s="2" t="s">
        <v>117</v>
      </c>
      <c r="M694" s="2">
        <v>0.124</v>
      </c>
      <c r="N694" s="2">
        <v>1.724</v>
      </c>
      <c r="O694" s="2"/>
      <c r="P694" s="2"/>
      <c r="Q694" s="2">
        <f t="shared" si="13"/>
        <v>2.0819510444528157E-2</v>
      </c>
    </row>
    <row r="695" spans="1:17">
      <c r="A695" s="2" t="s">
        <v>19</v>
      </c>
      <c r="B695" s="2" t="s">
        <v>377</v>
      </c>
      <c r="C695" s="2" t="s">
        <v>21</v>
      </c>
      <c r="D695" s="4">
        <v>2</v>
      </c>
      <c r="E695" s="4">
        <v>12</v>
      </c>
      <c r="F695" s="4">
        <v>1</v>
      </c>
      <c r="G695" s="4" t="s">
        <v>109</v>
      </c>
      <c r="H695" s="4" t="s">
        <v>111</v>
      </c>
      <c r="I695" s="2" t="s">
        <v>22</v>
      </c>
      <c r="J695" s="2"/>
      <c r="K695" s="17" t="s">
        <v>379</v>
      </c>
      <c r="L695" s="4" t="s">
        <v>147</v>
      </c>
      <c r="M695" s="2">
        <v>9.8000000000000004E-2</v>
      </c>
      <c r="N695" s="2">
        <v>1.2</v>
      </c>
      <c r="O695">
        <f>M695/2</f>
        <v>4.9000000000000002E-2</v>
      </c>
      <c r="P695">
        <f>N695/2</f>
        <v>0.6</v>
      </c>
      <c r="Q695" s="2">
        <f>4/3*PI()*O695*P695^2</f>
        <v>7.3890259212431933E-2</v>
      </c>
    </row>
    <row r="696" spans="1:17">
      <c r="A696" s="2" t="s">
        <v>19</v>
      </c>
      <c r="B696" s="2" t="s">
        <v>382</v>
      </c>
      <c r="C696" s="2" t="s">
        <v>21</v>
      </c>
      <c r="D696" s="4">
        <v>5</v>
      </c>
      <c r="E696" s="4">
        <v>11</v>
      </c>
      <c r="F696" s="4">
        <v>2</v>
      </c>
      <c r="G696" s="4" t="s">
        <v>189</v>
      </c>
      <c r="H696" s="4" t="s">
        <v>383</v>
      </c>
      <c r="I696" s="2" t="s">
        <v>17</v>
      </c>
      <c r="J696" s="2"/>
      <c r="K696" s="17" t="s">
        <v>379</v>
      </c>
      <c r="L696" s="2" t="s">
        <v>116</v>
      </c>
      <c r="M696" s="2">
        <v>0.16600000000000001</v>
      </c>
      <c r="N696" s="2">
        <v>4.1369999999999996</v>
      </c>
      <c r="O696" s="2"/>
      <c r="P696" s="2"/>
      <c r="Q696" s="2">
        <f t="shared" ref="Q696:Q754" si="14">PI()*(M696^2)*N696/4</f>
        <v>8.9534740317629813E-2</v>
      </c>
    </row>
    <row r="697" spans="1:17">
      <c r="A697" s="5" t="s">
        <v>19</v>
      </c>
      <c r="B697" s="6" t="s">
        <v>376</v>
      </c>
      <c r="C697" s="6" t="s">
        <v>384</v>
      </c>
      <c r="D697" s="6">
        <v>5</v>
      </c>
      <c r="E697" s="6">
        <v>11</v>
      </c>
      <c r="F697" s="6">
        <v>2</v>
      </c>
      <c r="G697" s="6" t="s">
        <v>56</v>
      </c>
      <c r="H697" s="4" t="s">
        <v>110</v>
      </c>
      <c r="I697" s="6" t="s">
        <v>17</v>
      </c>
      <c r="J697" s="6"/>
      <c r="K697" s="17" t="s">
        <v>379</v>
      </c>
      <c r="L697" s="4" t="s">
        <v>117</v>
      </c>
      <c r="M697" s="6">
        <v>0.18800000000000003</v>
      </c>
      <c r="N697" s="6">
        <v>2.7759999999999998</v>
      </c>
      <c r="O697" s="6"/>
      <c r="P697" s="6"/>
      <c r="Q697" s="2">
        <f t="shared" si="14"/>
        <v>7.7059296819443499E-2</v>
      </c>
    </row>
    <row r="698" spans="1:17">
      <c r="A698" s="2" t="s">
        <v>19</v>
      </c>
      <c r="B698" s="2" t="s">
        <v>377</v>
      </c>
      <c r="C698" s="2" t="s">
        <v>21</v>
      </c>
      <c r="D698" s="4">
        <v>5</v>
      </c>
      <c r="E698" s="4">
        <v>11</v>
      </c>
      <c r="F698" s="4">
        <v>2</v>
      </c>
      <c r="G698" s="4" t="s">
        <v>109</v>
      </c>
      <c r="H698" s="4" t="s">
        <v>111</v>
      </c>
      <c r="I698" s="2" t="s">
        <v>17</v>
      </c>
      <c r="J698" s="2"/>
      <c r="K698" s="17" t="s">
        <v>380</v>
      </c>
      <c r="L698" s="2" t="s">
        <v>117</v>
      </c>
      <c r="M698" s="2">
        <v>0.16200000000000001</v>
      </c>
      <c r="N698" s="2">
        <v>2.9289999999999998</v>
      </c>
      <c r="O698" s="2"/>
      <c r="P698" s="2"/>
      <c r="Q698" s="2">
        <f t="shared" si="14"/>
        <v>6.0372516953193504E-2</v>
      </c>
    </row>
    <row r="699" spans="1:17">
      <c r="A699" s="2" t="s">
        <v>19</v>
      </c>
      <c r="B699" s="2" t="s">
        <v>377</v>
      </c>
      <c r="C699" s="2" t="s">
        <v>21</v>
      </c>
      <c r="D699" s="4">
        <v>5</v>
      </c>
      <c r="E699" s="4">
        <v>11</v>
      </c>
      <c r="F699" s="4">
        <v>2</v>
      </c>
      <c r="G699" s="4" t="s">
        <v>109</v>
      </c>
      <c r="H699" s="4" t="s">
        <v>111</v>
      </c>
      <c r="I699" s="2" t="s">
        <v>17</v>
      </c>
      <c r="J699" s="2"/>
      <c r="K699" s="17" t="s">
        <v>379</v>
      </c>
      <c r="L699" s="2" t="s">
        <v>117</v>
      </c>
      <c r="M699" s="2">
        <v>0.125</v>
      </c>
      <c r="N699" s="2">
        <v>2.6379999999999999</v>
      </c>
      <c r="O699" s="2"/>
      <c r="P699" s="2"/>
      <c r="Q699" s="2">
        <f t="shared" si="14"/>
        <v>3.237313054753857E-2</v>
      </c>
    </row>
    <row r="700" spans="1:17">
      <c r="A700" s="2" t="s">
        <v>19</v>
      </c>
      <c r="B700" s="2" t="s">
        <v>377</v>
      </c>
      <c r="C700" s="2" t="s">
        <v>21</v>
      </c>
      <c r="D700" s="4">
        <v>5</v>
      </c>
      <c r="E700" s="4">
        <v>11</v>
      </c>
      <c r="F700" s="4">
        <v>2</v>
      </c>
      <c r="G700" s="4" t="s">
        <v>109</v>
      </c>
      <c r="H700" s="4" t="s">
        <v>111</v>
      </c>
      <c r="I700" s="2" t="s">
        <v>17</v>
      </c>
      <c r="J700" s="2"/>
      <c r="K700" s="17" t="s">
        <v>380</v>
      </c>
      <c r="L700" s="2" t="s">
        <v>117</v>
      </c>
      <c r="M700" s="2">
        <v>0.105</v>
      </c>
      <c r="N700" s="2">
        <v>1.228</v>
      </c>
      <c r="O700" s="2"/>
      <c r="P700" s="2"/>
      <c r="Q700" s="2">
        <f t="shared" si="14"/>
        <v>1.0633270114789033E-2</v>
      </c>
    </row>
    <row r="701" spans="1:17">
      <c r="A701" s="2" t="s">
        <v>19</v>
      </c>
      <c r="B701" s="2" t="s">
        <v>377</v>
      </c>
      <c r="C701" s="2" t="s">
        <v>21</v>
      </c>
      <c r="D701" s="4">
        <v>5</v>
      </c>
      <c r="E701" s="4">
        <v>11</v>
      </c>
      <c r="F701" s="4">
        <v>2</v>
      </c>
      <c r="G701" s="4" t="s">
        <v>109</v>
      </c>
      <c r="H701" s="4" t="s">
        <v>111</v>
      </c>
      <c r="I701" s="2" t="s">
        <v>17</v>
      </c>
      <c r="J701" s="2"/>
      <c r="K701" s="17" t="s">
        <v>380</v>
      </c>
      <c r="L701" s="2" t="s">
        <v>117</v>
      </c>
      <c r="M701" s="2">
        <v>9.8000000000000004E-2</v>
      </c>
      <c r="N701" s="2">
        <v>0.91800000000000004</v>
      </c>
      <c r="O701" s="2"/>
      <c r="P701" s="2"/>
      <c r="Q701" s="2">
        <f t="shared" si="14"/>
        <v>6.9244409164450288E-3</v>
      </c>
    </row>
    <row r="702" spans="1:17">
      <c r="A702" s="2" t="s">
        <v>19</v>
      </c>
      <c r="B702" s="2" t="s">
        <v>377</v>
      </c>
      <c r="C702" s="2" t="s">
        <v>21</v>
      </c>
      <c r="D702" s="4">
        <v>5</v>
      </c>
      <c r="E702" s="4">
        <v>11</v>
      </c>
      <c r="F702" s="4">
        <v>2</v>
      </c>
      <c r="G702" s="4" t="s">
        <v>109</v>
      </c>
      <c r="H702" s="4" t="s">
        <v>111</v>
      </c>
      <c r="I702" s="2" t="s">
        <v>18</v>
      </c>
      <c r="J702" s="2"/>
      <c r="K702" s="17" t="s">
        <v>380</v>
      </c>
      <c r="L702" s="2" t="s">
        <v>117</v>
      </c>
      <c r="M702" s="2">
        <v>3.4666666666666672E-2</v>
      </c>
      <c r="N702" s="2">
        <v>0.53</v>
      </c>
      <c r="O702" s="2"/>
      <c r="P702" s="2"/>
      <c r="Q702" s="2">
        <f t="shared" si="14"/>
        <v>5.0025325152362288E-4</v>
      </c>
    </row>
    <row r="703" spans="1:17">
      <c r="A703" s="2" t="s">
        <v>19</v>
      </c>
      <c r="B703" s="2" t="s">
        <v>377</v>
      </c>
      <c r="C703" s="2" t="s">
        <v>21</v>
      </c>
      <c r="D703" s="4">
        <v>5</v>
      </c>
      <c r="E703" s="4">
        <v>11</v>
      </c>
      <c r="F703" s="4">
        <v>2</v>
      </c>
      <c r="G703" s="4" t="s">
        <v>109</v>
      </c>
      <c r="H703" s="4" t="s">
        <v>111</v>
      </c>
      <c r="I703" s="2" t="s">
        <v>18</v>
      </c>
      <c r="J703" s="2"/>
      <c r="K703" s="17" t="s">
        <v>380</v>
      </c>
      <c r="L703" s="2" t="s">
        <v>117</v>
      </c>
      <c r="M703" s="2">
        <v>0.13400000000000001</v>
      </c>
      <c r="N703" s="2">
        <v>1.861</v>
      </c>
      <c r="O703" s="2"/>
      <c r="P703" s="2"/>
      <c r="Q703" s="2">
        <f t="shared" si="14"/>
        <v>2.624495613427609E-2</v>
      </c>
    </row>
    <row r="704" spans="1:17">
      <c r="A704" s="2" t="s">
        <v>19</v>
      </c>
      <c r="B704" s="2" t="s">
        <v>377</v>
      </c>
      <c r="C704" s="2" t="s">
        <v>21</v>
      </c>
      <c r="D704" s="4">
        <v>5</v>
      </c>
      <c r="E704" s="4">
        <v>11</v>
      </c>
      <c r="F704" s="4">
        <v>2</v>
      </c>
      <c r="G704" s="4" t="s">
        <v>109</v>
      </c>
      <c r="H704" s="4" t="s">
        <v>111</v>
      </c>
      <c r="I704" s="2" t="s">
        <v>18</v>
      </c>
      <c r="J704" s="2"/>
      <c r="K704" s="17" t="s">
        <v>380</v>
      </c>
      <c r="L704" s="2" t="s">
        <v>117</v>
      </c>
      <c r="M704" s="2">
        <v>0.11</v>
      </c>
      <c r="N704" s="2">
        <v>1.7729999999999999</v>
      </c>
      <c r="O704" s="2"/>
      <c r="P704" s="2"/>
      <c r="Q704" s="2">
        <f t="shared" si="14"/>
        <v>1.6849382418814476E-2</v>
      </c>
    </row>
    <row r="705" spans="1:17">
      <c r="A705" s="2" t="s">
        <v>19</v>
      </c>
      <c r="B705" s="2" t="s">
        <v>377</v>
      </c>
      <c r="C705" s="2" t="s">
        <v>21</v>
      </c>
      <c r="D705" s="4">
        <v>5</v>
      </c>
      <c r="E705" s="4">
        <v>11</v>
      </c>
      <c r="F705" s="4">
        <v>2</v>
      </c>
      <c r="G705" s="4" t="s">
        <v>109</v>
      </c>
      <c r="H705" s="4" t="s">
        <v>111</v>
      </c>
      <c r="I705" s="2" t="s">
        <v>18</v>
      </c>
      <c r="J705" s="2"/>
      <c r="K705" s="17" t="s">
        <v>380</v>
      </c>
      <c r="L705" s="2" t="s">
        <v>117</v>
      </c>
      <c r="M705" s="2">
        <v>0.121</v>
      </c>
      <c r="N705" s="2">
        <v>2.0649999999999999</v>
      </c>
      <c r="O705" s="2"/>
      <c r="P705" s="2"/>
      <c r="Q705" s="2">
        <f t="shared" si="14"/>
        <v>2.3745464963773711E-2</v>
      </c>
    </row>
    <row r="706" spans="1:17">
      <c r="A706" s="2" t="s">
        <v>19</v>
      </c>
      <c r="B706" s="2" t="s">
        <v>377</v>
      </c>
      <c r="C706" s="2" t="s">
        <v>21</v>
      </c>
      <c r="D706" s="4">
        <v>5</v>
      </c>
      <c r="E706" s="4">
        <v>11</v>
      </c>
      <c r="F706" s="4">
        <v>2</v>
      </c>
      <c r="G706" s="4" t="s">
        <v>109</v>
      </c>
      <c r="H706" s="4" t="s">
        <v>111</v>
      </c>
      <c r="I706" s="2" t="s">
        <v>18</v>
      </c>
      <c r="J706" s="2"/>
      <c r="K706" s="17" t="s">
        <v>380</v>
      </c>
      <c r="L706" s="2" t="s">
        <v>117</v>
      </c>
      <c r="M706" s="2">
        <v>0.124</v>
      </c>
      <c r="N706" s="2">
        <v>1.6739999999999999</v>
      </c>
      <c r="O706" s="2"/>
      <c r="P706" s="2"/>
      <c r="Q706" s="2">
        <f t="shared" si="14"/>
        <v>2.0215696336508198E-2</v>
      </c>
    </row>
    <row r="707" spans="1:17">
      <c r="A707" s="2" t="s">
        <v>19</v>
      </c>
      <c r="B707" s="2" t="s">
        <v>377</v>
      </c>
      <c r="C707" s="2" t="s">
        <v>21</v>
      </c>
      <c r="D707" s="4">
        <v>5</v>
      </c>
      <c r="E707" s="4">
        <v>11</v>
      </c>
      <c r="F707" s="4">
        <v>2</v>
      </c>
      <c r="G707" s="4" t="s">
        <v>109</v>
      </c>
      <c r="H707" s="4" t="s">
        <v>111</v>
      </c>
      <c r="I707" s="2" t="s">
        <v>18</v>
      </c>
      <c r="J707" s="2"/>
      <c r="K707" s="17" t="s">
        <v>380</v>
      </c>
      <c r="L707" s="2" t="s">
        <v>117</v>
      </c>
      <c r="M707" s="2">
        <v>0.128</v>
      </c>
      <c r="N707" s="2">
        <v>1.284</v>
      </c>
      <c r="O707" s="2"/>
      <c r="P707" s="2"/>
      <c r="Q707" s="2">
        <f t="shared" si="14"/>
        <v>1.652246514568927E-2</v>
      </c>
    </row>
    <row r="708" spans="1:17">
      <c r="A708" s="2" t="s">
        <v>19</v>
      </c>
      <c r="B708" s="2" t="s">
        <v>377</v>
      </c>
      <c r="C708" s="2" t="s">
        <v>21</v>
      </c>
      <c r="D708" s="4">
        <v>5</v>
      </c>
      <c r="E708" s="4">
        <v>11</v>
      </c>
      <c r="F708" s="4">
        <v>2</v>
      </c>
      <c r="G708" s="4" t="s">
        <v>109</v>
      </c>
      <c r="H708" s="4" t="s">
        <v>111</v>
      </c>
      <c r="I708" s="2" t="s">
        <v>18</v>
      </c>
      <c r="J708" s="2"/>
      <c r="K708" s="17" t="s">
        <v>380</v>
      </c>
      <c r="L708" s="2" t="s">
        <v>117</v>
      </c>
      <c r="M708" s="2">
        <v>0.113</v>
      </c>
      <c r="N708" s="2">
        <v>1.7230000000000001</v>
      </c>
      <c r="O708" s="2"/>
      <c r="P708" s="2"/>
      <c r="Q708" s="2">
        <f t="shared" si="14"/>
        <v>1.7279534782731136E-2</v>
      </c>
    </row>
    <row r="709" spans="1:17">
      <c r="A709" s="2" t="s">
        <v>19</v>
      </c>
      <c r="B709" s="2" t="s">
        <v>377</v>
      </c>
      <c r="C709" s="2" t="s">
        <v>21</v>
      </c>
      <c r="D709" s="4">
        <v>5</v>
      </c>
      <c r="E709" s="4">
        <v>11</v>
      </c>
      <c r="F709" s="4">
        <v>2</v>
      </c>
      <c r="G709" s="4" t="s">
        <v>109</v>
      </c>
      <c r="H709" s="4" t="s">
        <v>111</v>
      </c>
      <c r="I709" s="2" t="s">
        <v>18</v>
      </c>
      <c r="J709" s="2"/>
      <c r="K709" s="17" t="s">
        <v>380</v>
      </c>
      <c r="L709" s="2" t="s">
        <v>117</v>
      </c>
      <c r="M709" s="2">
        <v>0.114</v>
      </c>
      <c r="N709" s="2">
        <v>1.681</v>
      </c>
      <c r="O709" s="2"/>
      <c r="P709" s="2"/>
      <c r="Q709" s="2">
        <f t="shared" si="14"/>
        <v>1.7158025047473754E-2</v>
      </c>
    </row>
    <row r="710" spans="1:17">
      <c r="A710" s="2" t="s">
        <v>19</v>
      </c>
      <c r="B710" s="2" t="s">
        <v>377</v>
      </c>
      <c r="C710" s="2" t="s">
        <v>21</v>
      </c>
      <c r="D710" s="4">
        <v>5</v>
      </c>
      <c r="E710" s="4">
        <v>11</v>
      </c>
      <c r="F710" s="4">
        <v>2</v>
      </c>
      <c r="G710" s="4" t="s">
        <v>109</v>
      </c>
      <c r="H710" s="4" t="s">
        <v>111</v>
      </c>
      <c r="I710" s="2" t="s">
        <v>18</v>
      </c>
      <c r="J710" s="2"/>
      <c r="K710" s="17" t="s">
        <v>380</v>
      </c>
      <c r="L710" s="2" t="s">
        <v>117</v>
      </c>
      <c r="M710" s="2">
        <v>0.115</v>
      </c>
      <c r="N710" s="2">
        <v>1.847</v>
      </c>
      <c r="O710" s="2"/>
      <c r="P710" s="2"/>
      <c r="Q710" s="2">
        <f t="shared" si="14"/>
        <v>1.9184587143090025E-2</v>
      </c>
    </row>
    <row r="711" spans="1:17">
      <c r="A711" s="2" t="s">
        <v>19</v>
      </c>
      <c r="B711" s="2" t="s">
        <v>377</v>
      </c>
      <c r="C711" s="2" t="s">
        <v>21</v>
      </c>
      <c r="D711" s="4">
        <v>5</v>
      </c>
      <c r="E711" s="4">
        <v>11</v>
      </c>
      <c r="F711" s="4">
        <v>2</v>
      </c>
      <c r="G711" s="4" t="s">
        <v>109</v>
      </c>
      <c r="H711" s="4" t="s">
        <v>111</v>
      </c>
      <c r="I711" s="2" t="s">
        <v>18</v>
      </c>
      <c r="J711" s="2"/>
      <c r="K711" s="17" t="s">
        <v>380</v>
      </c>
      <c r="L711" s="2" t="s">
        <v>117</v>
      </c>
      <c r="M711" s="2">
        <v>0.127</v>
      </c>
      <c r="N711" s="2">
        <v>2.0150000000000001</v>
      </c>
      <c r="O711" s="2"/>
      <c r="P711" s="2"/>
      <c r="Q711" s="2">
        <f t="shared" si="14"/>
        <v>2.552538925953645E-2</v>
      </c>
    </row>
    <row r="712" spans="1:17">
      <c r="A712" s="2" t="s">
        <v>19</v>
      </c>
      <c r="B712" s="2" t="s">
        <v>377</v>
      </c>
      <c r="C712" s="2" t="s">
        <v>21</v>
      </c>
      <c r="D712" s="4">
        <v>5</v>
      </c>
      <c r="E712" s="4">
        <v>11</v>
      </c>
      <c r="F712" s="4">
        <v>2</v>
      </c>
      <c r="G712" s="4" t="s">
        <v>109</v>
      </c>
      <c r="H712" s="4" t="s">
        <v>111</v>
      </c>
      <c r="I712" s="2" t="s">
        <v>18</v>
      </c>
      <c r="J712" s="2"/>
      <c r="K712" s="17" t="s">
        <v>380</v>
      </c>
      <c r="L712" s="2" t="s">
        <v>117</v>
      </c>
      <c r="M712" s="2">
        <v>0.14599999999999999</v>
      </c>
      <c r="N712" s="2">
        <v>1.7729999999999999</v>
      </c>
      <c r="O712" s="2"/>
      <c r="P712" s="2"/>
      <c r="Q712" s="2">
        <f t="shared" si="14"/>
        <v>2.968276327598755E-2</v>
      </c>
    </row>
    <row r="713" spans="1:17">
      <c r="A713" s="2" t="s">
        <v>19</v>
      </c>
      <c r="B713" s="2" t="s">
        <v>377</v>
      </c>
      <c r="C713" s="2" t="s">
        <v>21</v>
      </c>
      <c r="D713" s="4">
        <v>5</v>
      </c>
      <c r="E713" s="4">
        <v>11</v>
      </c>
      <c r="F713" s="4">
        <v>2</v>
      </c>
      <c r="G713" s="4" t="s">
        <v>109</v>
      </c>
      <c r="H713" s="4" t="s">
        <v>111</v>
      </c>
      <c r="I713" s="2" t="s">
        <v>18</v>
      </c>
      <c r="J713" s="2"/>
      <c r="K713" s="17" t="s">
        <v>380</v>
      </c>
      <c r="L713" s="2" t="s">
        <v>117</v>
      </c>
      <c r="M713" s="2">
        <v>0.108</v>
      </c>
      <c r="N713" s="2">
        <v>1.115</v>
      </c>
      <c r="O713" s="2"/>
      <c r="P713" s="2"/>
      <c r="Q713" s="2">
        <f t="shared" si="14"/>
        <v>1.0214385858322636E-2</v>
      </c>
    </row>
    <row r="714" spans="1:17">
      <c r="A714" s="2" t="s">
        <v>19</v>
      </c>
      <c r="B714" s="2" t="s">
        <v>377</v>
      </c>
      <c r="C714" s="2" t="s">
        <v>21</v>
      </c>
      <c r="D714" s="4">
        <v>5</v>
      </c>
      <c r="E714" s="4">
        <v>11</v>
      </c>
      <c r="F714" s="4">
        <v>2</v>
      </c>
      <c r="G714" s="4" t="s">
        <v>109</v>
      </c>
      <c r="H714" s="4" t="s">
        <v>111</v>
      </c>
      <c r="I714" s="2" t="s">
        <v>18</v>
      </c>
      <c r="J714" s="2"/>
      <c r="K714" s="17" t="s">
        <v>380</v>
      </c>
      <c r="L714" s="2" t="s">
        <v>117</v>
      </c>
      <c r="M714" s="2">
        <v>0.126</v>
      </c>
      <c r="N714" s="2">
        <v>2.085</v>
      </c>
      <c r="O714" s="2"/>
      <c r="P714" s="2"/>
      <c r="Q714" s="2">
        <f t="shared" si="14"/>
        <v>2.5997825889774097E-2</v>
      </c>
    </row>
    <row r="715" spans="1:17">
      <c r="A715" s="2" t="s">
        <v>19</v>
      </c>
      <c r="B715" s="2" t="s">
        <v>377</v>
      </c>
      <c r="C715" s="2" t="s">
        <v>21</v>
      </c>
      <c r="D715" s="4">
        <v>5</v>
      </c>
      <c r="E715" s="4">
        <v>11</v>
      </c>
      <c r="F715" s="4">
        <v>2</v>
      </c>
      <c r="G715" s="4" t="s">
        <v>109</v>
      </c>
      <c r="H715" s="4" t="s">
        <v>111</v>
      </c>
      <c r="I715" s="2" t="s">
        <v>18</v>
      </c>
      <c r="J715" s="2"/>
      <c r="K715" s="17" t="s">
        <v>380</v>
      </c>
      <c r="L715" s="2" t="s">
        <v>117</v>
      </c>
      <c r="M715" s="2">
        <v>0.127</v>
      </c>
      <c r="N715" s="2">
        <v>1.8129999999999999</v>
      </c>
      <c r="O715" s="2"/>
      <c r="P715" s="2"/>
      <c r="Q715" s="2">
        <f t="shared" si="14"/>
        <v>2.2966516490094086E-2</v>
      </c>
    </row>
    <row r="716" spans="1:17">
      <c r="A716" s="2" t="s">
        <v>19</v>
      </c>
      <c r="B716" s="2" t="s">
        <v>377</v>
      </c>
      <c r="C716" s="2" t="s">
        <v>21</v>
      </c>
      <c r="D716" s="4">
        <v>5</v>
      </c>
      <c r="E716" s="4">
        <v>11</v>
      </c>
      <c r="F716" s="4">
        <v>2</v>
      </c>
      <c r="G716" s="4" t="s">
        <v>109</v>
      </c>
      <c r="H716" s="4" t="s">
        <v>111</v>
      </c>
      <c r="I716" s="2" t="s">
        <v>18</v>
      </c>
      <c r="J716" s="2"/>
      <c r="K716" s="17" t="s">
        <v>380</v>
      </c>
      <c r="L716" s="2" t="s">
        <v>117</v>
      </c>
      <c r="M716" s="2">
        <v>0.14099999999999999</v>
      </c>
      <c r="N716" s="2">
        <v>1.72</v>
      </c>
      <c r="O716" s="2"/>
      <c r="P716" s="2"/>
      <c r="Q716" s="2">
        <f t="shared" si="14"/>
        <v>2.6856941524788024E-2</v>
      </c>
    </row>
    <row r="717" spans="1:17">
      <c r="A717" s="2" t="s">
        <v>19</v>
      </c>
      <c r="B717" s="2" t="s">
        <v>377</v>
      </c>
      <c r="C717" s="2" t="s">
        <v>21</v>
      </c>
      <c r="D717" s="4">
        <v>5</v>
      </c>
      <c r="E717" s="4">
        <v>11</v>
      </c>
      <c r="F717" s="4">
        <v>2</v>
      </c>
      <c r="G717" s="4" t="s">
        <v>109</v>
      </c>
      <c r="H717" s="4" t="s">
        <v>111</v>
      </c>
      <c r="I717" s="2" t="s">
        <v>18</v>
      </c>
      <c r="J717" s="2"/>
      <c r="K717" s="17" t="s">
        <v>380</v>
      </c>
      <c r="L717" s="2" t="s">
        <v>117</v>
      </c>
      <c r="M717" s="2">
        <v>0.105</v>
      </c>
      <c r="N717" s="2">
        <v>1.319</v>
      </c>
      <c r="O717" s="2"/>
      <c r="P717" s="2"/>
      <c r="Q717" s="2">
        <f t="shared" si="14"/>
        <v>1.1421240457171607E-2</v>
      </c>
    </row>
    <row r="718" spans="1:17">
      <c r="A718" s="2" t="s">
        <v>19</v>
      </c>
      <c r="B718" s="2" t="s">
        <v>377</v>
      </c>
      <c r="C718" s="2" t="s">
        <v>21</v>
      </c>
      <c r="D718" s="4">
        <v>5</v>
      </c>
      <c r="E718" s="4">
        <v>11</v>
      </c>
      <c r="F718" s="4">
        <v>2</v>
      </c>
      <c r="G718" s="4" t="s">
        <v>109</v>
      </c>
      <c r="H718" s="4" t="s">
        <v>111</v>
      </c>
      <c r="I718" s="2" t="s">
        <v>18</v>
      </c>
      <c r="J718" s="2"/>
      <c r="K718" s="17" t="s">
        <v>380</v>
      </c>
      <c r="L718" s="2" t="s">
        <v>117</v>
      </c>
      <c r="M718" s="2">
        <v>0.107</v>
      </c>
      <c r="N718" s="2">
        <v>1.2909999999999999</v>
      </c>
      <c r="O718" s="2"/>
      <c r="P718" s="2"/>
      <c r="Q718" s="2">
        <f t="shared" si="14"/>
        <v>1.1608702432403964E-2</v>
      </c>
    </row>
    <row r="719" spans="1:17">
      <c r="A719" s="2" t="s">
        <v>19</v>
      </c>
      <c r="B719" s="2" t="s">
        <v>377</v>
      </c>
      <c r="C719" s="2" t="s">
        <v>21</v>
      </c>
      <c r="D719" s="4">
        <v>5</v>
      </c>
      <c r="E719" s="4">
        <v>11</v>
      </c>
      <c r="F719" s="4">
        <v>2</v>
      </c>
      <c r="G719" s="4" t="s">
        <v>109</v>
      </c>
      <c r="H719" s="4" t="s">
        <v>111</v>
      </c>
      <c r="I719" s="2" t="s">
        <v>18</v>
      </c>
      <c r="J719" s="2"/>
      <c r="K719" s="17" t="s">
        <v>380</v>
      </c>
      <c r="L719" s="2" t="s">
        <v>117</v>
      </c>
      <c r="M719" s="2">
        <v>0.13900000000000001</v>
      </c>
      <c r="N719" s="2">
        <v>2.1800000000000002</v>
      </c>
      <c r="O719" s="2"/>
      <c r="P719" s="2"/>
      <c r="Q719" s="2">
        <f t="shared" si="14"/>
        <v>3.3080797854704587E-2</v>
      </c>
    </row>
    <row r="720" spans="1:17">
      <c r="A720" s="2" t="s">
        <v>19</v>
      </c>
      <c r="B720" s="2" t="s">
        <v>377</v>
      </c>
      <c r="C720" s="2" t="s">
        <v>21</v>
      </c>
      <c r="D720" s="4">
        <v>5</v>
      </c>
      <c r="E720" s="4">
        <v>11</v>
      </c>
      <c r="F720" s="4">
        <v>2</v>
      </c>
      <c r="G720" s="4" t="s">
        <v>109</v>
      </c>
      <c r="H720" s="4" t="s">
        <v>111</v>
      </c>
      <c r="I720" s="2" t="s">
        <v>18</v>
      </c>
      <c r="J720" s="2"/>
      <c r="K720" s="17" t="s">
        <v>380</v>
      </c>
      <c r="L720" s="2" t="s">
        <v>117</v>
      </c>
      <c r="M720" s="2">
        <v>0.112</v>
      </c>
      <c r="N720" s="2">
        <v>1.982</v>
      </c>
      <c r="O720" s="2"/>
      <c r="P720" s="2"/>
      <c r="Q720" s="2">
        <f t="shared" si="14"/>
        <v>1.952673250120535E-2</v>
      </c>
    </row>
    <row r="721" spans="1:17">
      <c r="A721" s="2" t="s">
        <v>19</v>
      </c>
      <c r="B721" s="2" t="s">
        <v>377</v>
      </c>
      <c r="C721" s="2" t="s">
        <v>21</v>
      </c>
      <c r="D721" s="4">
        <v>5</v>
      </c>
      <c r="E721" s="4">
        <v>11</v>
      </c>
      <c r="F721" s="4">
        <v>2</v>
      </c>
      <c r="G721" s="4" t="s">
        <v>109</v>
      </c>
      <c r="H721" s="4" t="s">
        <v>111</v>
      </c>
      <c r="I721" s="2" t="s">
        <v>18</v>
      </c>
      <c r="J721" s="2"/>
      <c r="K721" s="17" t="s">
        <v>380</v>
      </c>
      <c r="L721" s="2" t="s">
        <v>117</v>
      </c>
      <c r="M721" s="2">
        <v>0.13100000000000001</v>
      </c>
      <c r="N721" s="2">
        <v>1.9490000000000001</v>
      </c>
      <c r="O721" s="2"/>
      <c r="P721" s="2"/>
      <c r="Q721" s="2">
        <f t="shared" si="14"/>
        <v>2.626904665214198E-2</v>
      </c>
    </row>
    <row r="722" spans="1:17">
      <c r="A722" s="2" t="s">
        <v>19</v>
      </c>
      <c r="B722" s="2" t="s">
        <v>377</v>
      </c>
      <c r="C722" s="2" t="s">
        <v>21</v>
      </c>
      <c r="D722" s="4">
        <v>5</v>
      </c>
      <c r="E722" s="4">
        <v>11</v>
      </c>
      <c r="F722" s="4">
        <v>2</v>
      </c>
      <c r="G722" s="4" t="s">
        <v>109</v>
      </c>
      <c r="H722" s="4" t="s">
        <v>111</v>
      </c>
      <c r="I722" s="2" t="s">
        <v>18</v>
      </c>
      <c r="J722" s="2"/>
      <c r="K722" s="17" t="s">
        <v>380</v>
      </c>
      <c r="L722" s="2" t="s">
        <v>117</v>
      </c>
      <c r="M722" s="2">
        <v>0.11799999999999999</v>
      </c>
      <c r="N722" s="2">
        <v>1.5269999999999999</v>
      </c>
      <c r="O722" s="2"/>
      <c r="P722" s="2"/>
      <c r="Q722" s="2">
        <f t="shared" si="14"/>
        <v>1.6699094909452046E-2</v>
      </c>
    </row>
    <row r="723" spans="1:17">
      <c r="A723" s="2" t="s">
        <v>19</v>
      </c>
      <c r="B723" s="2" t="s">
        <v>377</v>
      </c>
      <c r="C723" s="2" t="s">
        <v>21</v>
      </c>
      <c r="D723" s="4">
        <v>5</v>
      </c>
      <c r="E723" s="4">
        <v>11</v>
      </c>
      <c r="F723" s="4">
        <v>2</v>
      </c>
      <c r="G723" s="4" t="s">
        <v>109</v>
      </c>
      <c r="H723" s="4" t="s">
        <v>111</v>
      </c>
      <c r="I723" s="2" t="s">
        <v>18</v>
      </c>
      <c r="J723" s="2"/>
      <c r="K723" s="17" t="s">
        <v>380</v>
      </c>
      <c r="L723" s="2" t="s">
        <v>117</v>
      </c>
      <c r="M723" s="2">
        <v>0.13600000000000001</v>
      </c>
      <c r="N723" s="2">
        <v>1.7769999999999999</v>
      </c>
      <c r="O723" s="2"/>
      <c r="P723" s="2"/>
      <c r="Q723" s="2">
        <f t="shared" si="14"/>
        <v>2.5813989312463988E-2</v>
      </c>
    </row>
    <row r="724" spans="1:17">
      <c r="A724" s="2" t="s">
        <v>19</v>
      </c>
      <c r="B724" s="2" t="s">
        <v>377</v>
      </c>
      <c r="C724" s="2" t="s">
        <v>21</v>
      </c>
      <c r="D724" s="4">
        <v>5</v>
      </c>
      <c r="E724" s="4">
        <v>11</v>
      </c>
      <c r="F724" s="4">
        <v>2</v>
      </c>
      <c r="G724" s="4" t="s">
        <v>109</v>
      </c>
      <c r="H724" s="4" t="s">
        <v>111</v>
      </c>
      <c r="I724" s="2" t="s">
        <v>18</v>
      </c>
      <c r="J724" s="2"/>
      <c r="K724" s="17" t="s">
        <v>380</v>
      </c>
      <c r="L724" s="2" t="s">
        <v>117</v>
      </c>
      <c r="M724" s="2">
        <v>0.14499999999999999</v>
      </c>
      <c r="N724" s="2">
        <v>1.6519999999999999</v>
      </c>
      <c r="O724" s="2"/>
      <c r="P724" s="2"/>
      <c r="Q724" s="2">
        <f t="shared" si="14"/>
        <v>2.7279470028732586E-2</v>
      </c>
    </row>
    <row r="725" spans="1:17">
      <c r="A725" s="2" t="s">
        <v>19</v>
      </c>
      <c r="B725" s="2" t="s">
        <v>377</v>
      </c>
      <c r="C725" s="2" t="s">
        <v>21</v>
      </c>
      <c r="D725" s="4">
        <v>5</v>
      </c>
      <c r="E725" s="4">
        <v>11</v>
      </c>
      <c r="F725" s="4">
        <v>2</v>
      </c>
      <c r="G725" s="4" t="s">
        <v>109</v>
      </c>
      <c r="H725" s="4" t="s">
        <v>111</v>
      </c>
      <c r="I725" s="2" t="s">
        <v>18</v>
      </c>
      <c r="J725" s="2"/>
      <c r="K725" s="17" t="s">
        <v>380</v>
      </c>
      <c r="L725" s="2" t="s">
        <v>117</v>
      </c>
      <c r="M725" s="2">
        <v>0.124</v>
      </c>
      <c r="N725" s="2">
        <v>1.7889999999999999</v>
      </c>
      <c r="O725" s="2"/>
      <c r="P725" s="2"/>
      <c r="Q725" s="2">
        <f t="shared" si="14"/>
        <v>2.1604468784954103E-2</v>
      </c>
    </row>
    <row r="726" spans="1:17">
      <c r="A726" s="2" t="s">
        <v>19</v>
      </c>
      <c r="B726" s="2" t="s">
        <v>377</v>
      </c>
      <c r="C726" s="2" t="s">
        <v>21</v>
      </c>
      <c r="D726" s="4">
        <v>5</v>
      </c>
      <c r="E726" s="4">
        <v>11</v>
      </c>
      <c r="F726" s="4">
        <v>2</v>
      </c>
      <c r="G726" s="4" t="s">
        <v>109</v>
      </c>
      <c r="H726" s="4" t="s">
        <v>111</v>
      </c>
      <c r="I726" s="2" t="s">
        <v>18</v>
      </c>
      <c r="J726" s="2"/>
      <c r="K726" s="17" t="s">
        <v>380</v>
      </c>
      <c r="L726" s="2" t="s">
        <v>117</v>
      </c>
      <c r="M726" s="2">
        <v>0.126</v>
      </c>
      <c r="N726" s="2">
        <v>1.804</v>
      </c>
      <c r="O726" s="2"/>
      <c r="P726" s="2"/>
      <c r="Q726" s="2">
        <f t="shared" si="14"/>
        <v>2.2494042160744594E-2</v>
      </c>
    </row>
    <row r="727" spans="1:17">
      <c r="A727" s="2" t="s">
        <v>19</v>
      </c>
      <c r="B727" s="2" t="s">
        <v>377</v>
      </c>
      <c r="C727" s="2" t="s">
        <v>21</v>
      </c>
      <c r="D727" s="4">
        <v>5</v>
      </c>
      <c r="E727" s="4">
        <v>11</v>
      </c>
      <c r="F727" s="4">
        <v>2</v>
      </c>
      <c r="G727" s="4" t="s">
        <v>109</v>
      </c>
      <c r="H727" s="4" t="s">
        <v>111</v>
      </c>
      <c r="I727" s="2" t="s">
        <v>18</v>
      </c>
      <c r="J727" s="2"/>
      <c r="K727" s="17" t="s">
        <v>380</v>
      </c>
      <c r="L727" s="2" t="s">
        <v>117</v>
      </c>
      <c r="M727" s="2">
        <v>0.127</v>
      </c>
      <c r="N727" s="2">
        <v>1.349</v>
      </c>
      <c r="O727" s="2"/>
      <c r="P727" s="2"/>
      <c r="Q727" s="2">
        <f t="shared" si="14"/>
        <v>1.7088709732563111E-2</v>
      </c>
    </row>
    <row r="728" spans="1:17">
      <c r="A728" s="2" t="s">
        <v>19</v>
      </c>
      <c r="B728" s="2" t="s">
        <v>377</v>
      </c>
      <c r="C728" s="2" t="s">
        <v>21</v>
      </c>
      <c r="D728" s="4">
        <v>5</v>
      </c>
      <c r="E728" s="4">
        <v>11</v>
      </c>
      <c r="F728" s="4">
        <v>2</v>
      </c>
      <c r="G728" s="4" t="s">
        <v>109</v>
      </c>
      <c r="H728" s="4" t="s">
        <v>111</v>
      </c>
      <c r="I728" s="2" t="s">
        <v>18</v>
      </c>
      <c r="J728" s="2"/>
      <c r="K728" s="17" t="s">
        <v>380</v>
      </c>
      <c r="L728" s="2" t="s">
        <v>117</v>
      </c>
      <c r="M728" s="2">
        <v>0.13600000000000001</v>
      </c>
      <c r="N728" s="2">
        <v>1.742</v>
      </c>
      <c r="O728" s="2"/>
      <c r="P728" s="2"/>
      <c r="Q728" s="2">
        <f t="shared" si="14"/>
        <v>2.5305553957407016E-2</v>
      </c>
    </row>
    <row r="729" spans="1:17">
      <c r="A729" s="2" t="s">
        <v>19</v>
      </c>
      <c r="B729" s="2" t="s">
        <v>377</v>
      </c>
      <c r="C729" s="2" t="s">
        <v>21</v>
      </c>
      <c r="D729" s="4">
        <v>5</v>
      </c>
      <c r="E729" s="4">
        <v>11</v>
      </c>
      <c r="F729" s="4">
        <v>2</v>
      </c>
      <c r="G729" s="4" t="s">
        <v>109</v>
      </c>
      <c r="H729" s="4" t="s">
        <v>111</v>
      </c>
      <c r="I729" s="2" t="s">
        <v>18</v>
      </c>
      <c r="J729" s="2"/>
      <c r="K729" s="17" t="s">
        <v>380</v>
      </c>
      <c r="L729" s="2" t="s">
        <v>117</v>
      </c>
      <c r="M729" s="2">
        <v>0.14499999999999999</v>
      </c>
      <c r="N729" s="2">
        <v>1.8859999999999999</v>
      </c>
      <c r="O729" s="2"/>
      <c r="P729" s="2"/>
      <c r="Q729" s="2">
        <f t="shared" si="14"/>
        <v>3.1143511182923522E-2</v>
      </c>
    </row>
    <row r="730" spans="1:17">
      <c r="A730" s="2" t="s">
        <v>19</v>
      </c>
      <c r="B730" s="2" t="s">
        <v>377</v>
      </c>
      <c r="C730" s="2" t="s">
        <v>21</v>
      </c>
      <c r="D730" s="4">
        <v>5</v>
      </c>
      <c r="E730" s="4">
        <v>11</v>
      </c>
      <c r="F730" s="4">
        <v>2</v>
      </c>
      <c r="G730" s="4" t="s">
        <v>109</v>
      </c>
      <c r="H730" s="4" t="s">
        <v>111</v>
      </c>
      <c r="I730" s="2" t="s">
        <v>18</v>
      </c>
      <c r="J730" s="2"/>
      <c r="K730" s="17" t="s">
        <v>380</v>
      </c>
      <c r="L730" s="2" t="s">
        <v>117</v>
      </c>
      <c r="M730" s="2">
        <v>0.13400000000000001</v>
      </c>
      <c r="N730" s="2">
        <v>1.391</v>
      </c>
      <c r="O730" s="2"/>
      <c r="P730" s="2"/>
      <c r="Q730" s="2">
        <f t="shared" si="14"/>
        <v>1.9616729705952737E-2</v>
      </c>
    </row>
    <row r="731" spans="1:17">
      <c r="A731" s="2" t="s">
        <v>19</v>
      </c>
      <c r="B731" s="2" t="s">
        <v>377</v>
      </c>
      <c r="C731" s="2" t="s">
        <v>21</v>
      </c>
      <c r="D731" s="4">
        <v>5</v>
      </c>
      <c r="E731" s="4">
        <v>11</v>
      </c>
      <c r="F731" s="4">
        <v>2</v>
      </c>
      <c r="G731" s="4" t="s">
        <v>109</v>
      </c>
      <c r="H731" s="4" t="s">
        <v>111</v>
      </c>
      <c r="I731" s="2" t="s">
        <v>18</v>
      </c>
      <c r="J731" s="2"/>
      <c r="K731" s="17" t="s">
        <v>380</v>
      </c>
      <c r="L731" s="2" t="s">
        <v>117</v>
      </c>
      <c r="M731" s="2">
        <v>0.127</v>
      </c>
      <c r="N731" s="2">
        <v>1.95</v>
      </c>
      <c r="O731" s="2"/>
      <c r="P731" s="2"/>
      <c r="Q731" s="2">
        <f t="shared" si="14"/>
        <v>2.4701989606003016E-2</v>
      </c>
    </row>
    <row r="732" spans="1:17">
      <c r="A732" s="2" t="s">
        <v>19</v>
      </c>
      <c r="B732" s="2" t="s">
        <v>377</v>
      </c>
      <c r="C732" s="2" t="s">
        <v>21</v>
      </c>
      <c r="D732" s="4">
        <v>5</v>
      </c>
      <c r="E732" s="4">
        <v>11</v>
      </c>
      <c r="F732" s="4">
        <v>2</v>
      </c>
      <c r="G732" s="4" t="s">
        <v>109</v>
      </c>
      <c r="H732" s="4" t="s">
        <v>111</v>
      </c>
      <c r="I732" s="2" t="s">
        <v>18</v>
      </c>
      <c r="J732" s="2"/>
      <c r="K732" s="17" t="s">
        <v>380</v>
      </c>
      <c r="L732" s="2" t="s">
        <v>117</v>
      </c>
      <c r="M732" s="2">
        <v>0.13200000000000001</v>
      </c>
      <c r="N732" s="2">
        <v>1.8109999999999999</v>
      </c>
      <c r="O732" s="2"/>
      <c r="P732" s="2"/>
      <c r="Q732" s="2">
        <f t="shared" si="14"/>
        <v>2.4783132231856259E-2</v>
      </c>
    </row>
    <row r="733" spans="1:17">
      <c r="A733" s="2" t="s">
        <v>19</v>
      </c>
      <c r="B733" s="2" t="s">
        <v>377</v>
      </c>
      <c r="C733" s="2" t="s">
        <v>21</v>
      </c>
      <c r="D733" s="4">
        <v>5</v>
      </c>
      <c r="E733" s="4">
        <v>11</v>
      </c>
      <c r="F733" s="4">
        <v>2</v>
      </c>
      <c r="G733" s="4" t="s">
        <v>109</v>
      </c>
      <c r="H733" s="4" t="s">
        <v>111</v>
      </c>
      <c r="I733" s="2" t="s">
        <v>18</v>
      </c>
      <c r="J733" s="2"/>
      <c r="K733" s="17" t="s">
        <v>380</v>
      </c>
      <c r="L733" s="2" t="s">
        <v>117</v>
      </c>
      <c r="M733" s="2">
        <v>0.126</v>
      </c>
      <c r="N733" s="2">
        <v>1.4650000000000001</v>
      </c>
      <c r="O733" s="2"/>
      <c r="P733" s="2"/>
      <c r="Q733" s="2">
        <f t="shared" si="14"/>
        <v>1.8267057519673408E-2</v>
      </c>
    </row>
    <row r="734" spans="1:17">
      <c r="A734" s="2" t="s">
        <v>19</v>
      </c>
      <c r="B734" s="2" t="s">
        <v>377</v>
      </c>
      <c r="C734" s="2" t="s">
        <v>21</v>
      </c>
      <c r="D734" s="4">
        <v>5</v>
      </c>
      <c r="E734" s="4">
        <v>11</v>
      </c>
      <c r="F734" s="4">
        <v>2</v>
      </c>
      <c r="G734" s="4" t="s">
        <v>109</v>
      </c>
      <c r="H734" s="4" t="s">
        <v>111</v>
      </c>
      <c r="I734" s="2" t="s">
        <v>18</v>
      </c>
      <c r="J734" s="2"/>
      <c r="K734" s="17" t="s">
        <v>380</v>
      </c>
      <c r="L734" s="2" t="s">
        <v>117</v>
      </c>
      <c r="M734" s="2">
        <v>0.11899999999999999</v>
      </c>
      <c r="N734" s="2">
        <v>0.91200000000000003</v>
      </c>
      <c r="O734" s="2"/>
      <c r="P734" s="2"/>
      <c r="Q734" s="2">
        <f t="shared" si="14"/>
        <v>1.0143285333386593E-2</v>
      </c>
    </row>
    <row r="735" spans="1:17">
      <c r="A735" s="2" t="s">
        <v>19</v>
      </c>
      <c r="B735" s="2" t="s">
        <v>377</v>
      </c>
      <c r="C735" s="2" t="s">
        <v>21</v>
      </c>
      <c r="D735" s="4">
        <v>5</v>
      </c>
      <c r="E735" s="4">
        <v>11</v>
      </c>
      <c r="F735" s="4">
        <v>2</v>
      </c>
      <c r="G735" s="4" t="s">
        <v>109</v>
      </c>
      <c r="H735" s="4" t="s">
        <v>111</v>
      </c>
      <c r="I735" s="2" t="s">
        <v>18</v>
      </c>
      <c r="J735" s="2"/>
      <c r="K735" s="17" t="s">
        <v>380</v>
      </c>
      <c r="L735" s="2" t="s">
        <v>117</v>
      </c>
      <c r="M735" s="2">
        <v>0.114</v>
      </c>
      <c r="N735" s="2">
        <v>1.4990000000000001</v>
      </c>
      <c r="O735" s="2"/>
      <c r="P735" s="2"/>
      <c r="Q735" s="2">
        <f t="shared" si="14"/>
        <v>1.5300344762738345E-2</v>
      </c>
    </row>
    <row r="736" spans="1:17">
      <c r="A736" s="2" t="s">
        <v>19</v>
      </c>
      <c r="B736" s="2" t="s">
        <v>377</v>
      </c>
      <c r="C736" s="2" t="s">
        <v>21</v>
      </c>
      <c r="D736" s="4">
        <v>5</v>
      </c>
      <c r="E736" s="4">
        <v>11</v>
      </c>
      <c r="F736" s="4">
        <v>2</v>
      </c>
      <c r="G736" s="4" t="s">
        <v>109</v>
      </c>
      <c r="H736" s="4" t="s">
        <v>111</v>
      </c>
      <c r="I736" s="2" t="s">
        <v>18</v>
      </c>
      <c r="J736" s="2"/>
      <c r="K736" s="17" t="s">
        <v>380</v>
      </c>
      <c r="L736" s="2" t="s">
        <v>117</v>
      </c>
      <c r="M736" s="2">
        <v>0.106</v>
      </c>
      <c r="N736" s="2">
        <v>1.7010000000000001</v>
      </c>
      <c r="O736" s="2"/>
      <c r="P736" s="2"/>
      <c r="Q736" s="2">
        <f t="shared" si="14"/>
        <v>1.5010872132451272E-2</v>
      </c>
    </row>
    <row r="737" spans="1:17">
      <c r="A737" s="2" t="s">
        <v>19</v>
      </c>
      <c r="B737" s="2" t="s">
        <v>377</v>
      </c>
      <c r="C737" s="2" t="s">
        <v>21</v>
      </c>
      <c r="D737" s="4">
        <v>5</v>
      </c>
      <c r="E737" s="4">
        <v>11</v>
      </c>
      <c r="F737" s="4">
        <v>2</v>
      </c>
      <c r="G737" s="4" t="s">
        <v>109</v>
      </c>
      <c r="H737" s="4" t="s">
        <v>111</v>
      </c>
      <c r="I737" s="2" t="s">
        <v>18</v>
      </c>
      <c r="J737" s="2"/>
      <c r="K737" s="17" t="s">
        <v>380</v>
      </c>
      <c r="L737" s="2" t="s">
        <v>117</v>
      </c>
      <c r="M737" s="2">
        <v>0.125</v>
      </c>
      <c r="N737" s="2">
        <v>1.2350000000000001</v>
      </c>
      <c r="O737" s="2"/>
      <c r="P737" s="2"/>
      <c r="Q737" s="2">
        <f t="shared" si="14"/>
        <v>1.5155730184310136E-2</v>
      </c>
    </row>
    <row r="738" spans="1:17">
      <c r="A738" s="2" t="s">
        <v>19</v>
      </c>
      <c r="B738" s="2" t="s">
        <v>377</v>
      </c>
      <c r="C738" s="2" t="s">
        <v>21</v>
      </c>
      <c r="D738" s="4">
        <v>5</v>
      </c>
      <c r="E738" s="4">
        <v>11</v>
      </c>
      <c r="F738" s="4">
        <v>2</v>
      </c>
      <c r="G738" s="4" t="s">
        <v>109</v>
      </c>
      <c r="H738" s="4" t="s">
        <v>111</v>
      </c>
      <c r="I738" s="2" t="s">
        <v>18</v>
      </c>
      <c r="J738" s="2"/>
      <c r="K738" s="17" t="s">
        <v>379</v>
      </c>
      <c r="L738" s="2" t="s">
        <v>117</v>
      </c>
      <c r="M738" s="2">
        <v>0.113</v>
      </c>
      <c r="N738" s="2">
        <v>0.86599999999999999</v>
      </c>
      <c r="O738" s="2"/>
      <c r="P738" s="2"/>
      <c r="Q738" s="2">
        <f t="shared" si="14"/>
        <v>8.6848967625334679E-3</v>
      </c>
    </row>
    <row r="739" spans="1:17">
      <c r="A739" s="2" t="s">
        <v>19</v>
      </c>
      <c r="B739" s="2" t="s">
        <v>377</v>
      </c>
      <c r="C739" s="2" t="s">
        <v>21</v>
      </c>
      <c r="D739" s="4">
        <v>5</v>
      </c>
      <c r="E739" s="4">
        <v>11</v>
      </c>
      <c r="F739" s="4">
        <v>2</v>
      </c>
      <c r="G739" s="4" t="s">
        <v>109</v>
      </c>
      <c r="H739" s="4" t="s">
        <v>111</v>
      </c>
      <c r="I739" s="2" t="s">
        <v>18</v>
      </c>
      <c r="J739" s="2"/>
      <c r="K739" s="17" t="s">
        <v>379</v>
      </c>
      <c r="L739" s="2" t="s">
        <v>117</v>
      </c>
      <c r="M739" s="2">
        <v>7.6999999999999999E-2</v>
      </c>
      <c r="N739" s="2">
        <v>0.54200000000000004</v>
      </c>
      <c r="O739" s="2"/>
      <c r="P739" s="2"/>
      <c r="Q739" s="2">
        <f t="shared" si="14"/>
        <v>2.5238911352446418E-3</v>
      </c>
    </row>
    <row r="740" spans="1:17">
      <c r="A740" s="2" t="s">
        <v>19</v>
      </c>
      <c r="B740" s="2" t="s">
        <v>377</v>
      </c>
      <c r="C740" s="2" t="s">
        <v>21</v>
      </c>
      <c r="D740" s="4">
        <v>5</v>
      </c>
      <c r="E740" s="4">
        <v>11</v>
      </c>
      <c r="F740" s="4">
        <v>2</v>
      </c>
      <c r="G740" s="4" t="s">
        <v>109</v>
      </c>
      <c r="H740" s="4" t="s">
        <v>111</v>
      </c>
      <c r="I740" s="4" t="s">
        <v>18</v>
      </c>
      <c r="J740" s="4"/>
      <c r="K740" s="17" t="s">
        <v>380</v>
      </c>
      <c r="L740" s="4" t="s">
        <v>117</v>
      </c>
      <c r="M740" s="4">
        <v>3.0666666666666665E-2</v>
      </c>
      <c r="N740" s="4">
        <v>0.502</v>
      </c>
      <c r="O740" s="4"/>
      <c r="P740" s="4"/>
      <c r="Q740" s="2">
        <f t="shared" si="14"/>
        <v>3.707889164008881E-4</v>
      </c>
    </row>
    <row r="741" spans="1:17">
      <c r="A741" s="2" t="s">
        <v>19</v>
      </c>
      <c r="B741" s="2" t="s">
        <v>377</v>
      </c>
      <c r="C741" s="2" t="s">
        <v>21</v>
      </c>
      <c r="D741" s="4">
        <v>6</v>
      </c>
      <c r="E741" s="4">
        <v>2</v>
      </c>
      <c r="F741" s="4">
        <v>3</v>
      </c>
      <c r="G741" s="4" t="s">
        <v>109</v>
      </c>
      <c r="H741" s="4" t="s">
        <v>111</v>
      </c>
      <c r="I741" s="2" t="s">
        <v>17</v>
      </c>
      <c r="J741" s="2"/>
      <c r="K741" s="17" t="s">
        <v>379</v>
      </c>
      <c r="L741" s="2" t="s">
        <v>117</v>
      </c>
      <c r="M741" s="2">
        <v>0.17499999999999999</v>
      </c>
      <c r="N741" s="2">
        <v>1.208</v>
      </c>
      <c r="O741" s="2"/>
      <c r="P741" s="2"/>
      <c r="Q741" s="2">
        <f t="shared" si="14"/>
        <v>2.9055805054888594E-2</v>
      </c>
    </row>
    <row r="742" spans="1:17">
      <c r="A742" s="2" t="s">
        <v>19</v>
      </c>
      <c r="B742" s="2" t="s">
        <v>377</v>
      </c>
      <c r="C742" s="2" t="s">
        <v>21</v>
      </c>
      <c r="D742" s="4">
        <v>6</v>
      </c>
      <c r="E742" s="4">
        <v>2</v>
      </c>
      <c r="F742" s="4">
        <v>3</v>
      </c>
      <c r="G742" s="4" t="s">
        <v>109</v>
      </c>
      <c r="H742" s="4" t="s">
        <v>111</v>
      </c>
      <c r="I742" s="2" t="s">
        <v>17</v>
      </c>
      <c r="J742" s="2"/>
      <c r="K742" s="17" t="s">
        <v>379</v>
      </c>
      <c r="L742" s="2" t="s">
        <v>117</v>
      </c>
      <c r="M742" s="2">
        <v>0.17</v>
      </c>
      <c r="N742" s="2">
        <v>1.252</v>
      </c>
      <c r="O742" s="2"/>
      <c r="P742" s="2"/>
      <c r="Q742" s="2">
        <f t="shared" si="14"/>
        <v>2.84179046665772E-2</v>
      </c>
    </row>
    <row r="743" spans="1:17">
      <c r="A743" s="2" t="s">
        <v>19</v>
      </c>
      <c r="B743" s="2" t="s">
        <v>377</v>
      </c>
      <c r="C743" s="2" t="s">
        <v>21</v>
      </c>
      <c r="D743" s="4">
        <v>6</v>
      </c>
      <c r="E743" s="4">
        <v>2</v>
      </c>
      <c r="F743" s="4">
        <v>3</v>
      </c>
      <c r="G743" s="4" t="s">
        <v>109</v>
      </c>
      <c r="H743" s="4" t="s">
        <v>111</v>
      </c>
      <c r="I743" s="2" t="s">
        <v>17</v>
      </c>
      <c r="J743" s="2"/>
      <c r="K743" s="17" t="s">
        <v>379</v>
      </c>
      <c r="L743" s="2" t="s">
        <v>117</v>
      </c>
      <c r="M743" s="2">
        <v>0.155</v>
      </c>
      <c r="N743" s="2">
        <v>1.208</v>
      </c>
      <c r="O743" s="2"/>
      <c r="P743" s="2"/>
      <c r="Q743" s="2">
        <f t="shared" si="14"/>
        <v>2.2793982577753426E-2</v>
      </c>
    </row>
    <row r="744" spans="1:17">
      <c r="A744" s="2" t="s">
        <v>19</v>
      </c>
      <c r="B744" s="2" t="s">
        <v>377</v>
      </c>
      <c r="C744" s="2" t="s">
        <v>21</v>
      </c>
      <c r="D744" s="4">
        <v>6</v>
      </c>
      <c r="E744" s="4">
        <v>2</v>
      </c>
      <c r="F744" s="4">
        <v>3</v>
      </c>
      <c r="G744" s="4" t="s">
        <v>109</v>
      </c>
      <c r="H744" s="4" t="s">
        <v>111</v>
      </c>
      <c r="I744" s="2" t="s">
        <v>17</v>
      </c>
      <c r="J744" s="2"/>
      <c r="K744" s="17" t="s">
        <v>379</v>
      </c>
      <c r="L744" s="2" t="s">
        <v>117</v>
      </c>
      <c r="M744" s="2">
        <v>0.17399999999999999</v>
      </c>
      <c r="N744" s="2">
        <v>1.248</v>
      </c>
      <c r="O744" s="2"/>
      <c r="P744" s="2"/>
      <c r="Q744" s="2">
        <f t="shared" si="14"/>
        <v>2.9675836064186386E-2</v>
      </c>
    </row>
    <row r="745" spans="1:17">
      <c r="A745" s="2" t="s">
        <v>19</v>
      </c>
      <c r="B745" s="2" t="s">
        <v>377</v>
      </c>
      <c r="C745" s="2" t="s">
        <v>21</v>
      </c>
      <c r="D745" s="4">
        <v>6</v>
      </c>
      <c r="E745" s="4">
        <v>2</v>
      </c>
      <c r="F745" s="4">
        <v>3</v>
      </c>
      <c r="G745" s="4" t="s">
        <v>109</v>
      </c>
      <c r="H745" s="4" t="s">
        <v>111</v>
      </c>
      <c r="I745" s="2" t="s">
        <v>17</v>
      </c>
      <c r="J745" s="2"/>
      <c r="K745" s="17" t="s">
        <v>379</v>
      </c>
      <c r="L745" s="2" t="s">
        <v>117</v>
      </c>
      <c r="M745" s="2">
        <v>0.193</v>
      </c>
      <c r="N745" s="2">
        <v>1.423</v>
      </c>
      <c r="O745" s="2"/>
      <c r="P745" s="2"/>
      <c r="Q745" s="2">
        <f t="shared" si="14"/>
        <v>4.1630286476081184E-2</v>
      </c>
    </row>
    <row r="746" spans="1:17">
      <c r="A746" s="2" t="s">
        <v>19</v>
      </c>
      <c r="B746" s="2" t="s">
        <v>377</v>
      </c>
      <c r="C746" s="2" t="s">
        <v>21</v>
      </c>
      <c r="D746" s="4">
        <v>6</v>
      </c>
      <c r="E746" s="4">
        <v>2</v>
      </c>
      <c r="F746" s="4">
        <v>3</v>
      </c>
      <c r="G746" s="4" t="s">
        <v>109</v>
      </c>
      <c r="H746" s="4" t="s">
        <v>111</v>
      </c>
      <c r="I746" s="2" t="s">
        <v>17</v>
      </c>
      <c r="J746" s="2"/>
      <c r="K746" s="17" t="s">
        <v>379</v>
      </c>
      <c r="L746" s="2" t="s">
        <v>117</v>
      </c>
      <c r="M746" s="2">
        <v>0.21199999999999999</v>
      </c>
      <c r="N746" s="2">
        <v>1.278</v>
      </c>
      <c r="O746" s="2"/>
      <c r="P746" s="2"/>
      <c r="Q746" s="2">
        <f t="shared" si="14"/>
        <v>4.5112039001229218E-2</v>
      </c>
    </row>
    <row r="747" spans="1:17">
      <c r="A747" s="2" t="s">
        <v>19</v>
      </c>
      <c r="B747" s="2" t="s">
        <v>377</v>
      </c>
      <c r="C747" s="2" t="s">
        <v>21</v>
      </c>
      <c r="D747" s="4">
        <v>6</v>
      </c>
      <c r="E747" s="4">
        <v>2</v>
      </c>
      <c r="F747" s="4">
        <v>3</v>
      </c>
      <c r="G747" s="4" t="s">
        <v>109</v>
      </c>
      <c r="H747" s="4" t="s">
        <v>111</v>
      </c>
      <c r="I747" s="2" t="s">
        <v>17</v>
      </c>
      <c r="J747" s="2"/>
      <c r="K747" s="17" t="s">
        <v>379</v>
      </c>
      <c r="L747" s="2" t="s">
        <v>117</v>
      </c>
      <c r="M747" s="2">
        <v>0.15</v>
      </c>
      <c r="N747" s="2">
        <v>0.76700000000000002</v>
      </c>
      <c r="O747" s="2"/>
      <c r="P747" s="2"/>
      <c r="Q747" s="2">
        <f t="shared" si="14"/>
        <v>1.3554008804831465E-2</v>
      </c>
    </row>
    <row r="748" spans="1:17">
      <c r="A748" s="2" t="s">
        <v>19</v>
      </c>
      <c r="B748" s="2" t="s">
        <v>377</v>
      </c>
      <c r="C748" s="2" t="s">
        <v>21</v>
      </c>
      <c r="D748" s="4">
        <v>6</v>
      </c>
      <c r="E748" s="4">
        <v>2</v>
      </c>
      <c r="F748" s="4">
        <v>3</v>
      </c>
      <c r="G748" s="4" t="s">
        <v>109</v>
      </c>
      <c r="H748" s="4" t="s">
        <v>111</v>
      </c>
      <c r="I748" s="2" t="s">
        <v>17</v>
      </c>
      <c r="J748" s="2"/>
      <c r="K748" s="17" t="s">
        <v>379</v>
      </c>
      <c r="L748" s="2" t="s">
        <v>117</v>
      </c>
      <c r="M748" s="2">
        <v>0.18</v>
      </c>
      <c r="N748" s="2">
        <v>0.97499999999999998</v>
      </c>
      <c r="O748" s="2"/>
      <c r="P748" s="2"/>
      <c r="Q748" s="2">
        <f t="shared" si="14"/>
        <v>2.481072798172539E-2</v>
      </c>
    </row>
    <row r="749" spans="1:17">
      <c r="A749" s="2" t="s">
        <v>19</v>
      </c>
      <c r="B749" s="2" t="s">
        <v>377</v>
      </c>
      <c r="C749" s="2" t="s">
        <v>21</v>
      </c>
      <c r="D749" s="4">
        <v>6</v>
      </c>
      <c r="E749" s="4">
        <v>2</v>
      </c>
      <c r="F749" s="4">
        <v>3</v>
      </c>
      <c r="G749" s="4" t="s">
        <v>109</v>
      </c>
      <c r="H749" s="4" t="s">
        <v>111</v>
      </c>
      <c r="I749" s="2" t="s">
        <v>17</v>
      </c>
      <c r="J749" s="2"/>
      <c r="K749" s="17" t="s">
        <v>379</v>
      </c>
      <c r="L749" s="2" t="s">
        <v>117</v>
      </c>
      <c r="M749" s="2">
        <v>0.189</v>
      </c>
      <c r="N749" s="2">
        <v>1.0449999999999999</v>
      </c>
      <c r="O749" s="2"/>
      <c r="P749" s="2"/>
      <c r="Q749" s="2">
        <f t="shared" si="14"/>
        <v>2.9317692145482663E-2</v>
      </c>
    </row>
    <row r="750" spans="1:17">
      <c r="A750" s="2" t="s">
        <v>19</v>
      </c>
      <c r="B750" s="2" t="s">
        <v>377</v>
      </c>
      <c r="C750" s="2" t="s">
        <v>21</v>
      </c>
      <c r="D750" s="4">
        <v>6</v>
      </c>
      <c r="E750" s="4">
        <v>2</v>
      </c>
      <c r="F750" s="4">
        <v>3</v>
      </c>
      <c r="G750" s="4" t="s">
        <v>109</v>
      </c>
      <c r="H750" s="4" t="s">
        <v>111</v>
      </c>
      <c r="I750" s="2" t="s">
        <v>17</v>
      </c>
      <c r="J750" s="2"/>
      <c r="K750" s="17" t="s">
        <v>379</v>
      </c>
      <c r="L750" s="2" t="s">
        <v>117</v>
      </c>
      <c r="M750" s="2">
        <v>0.185</v>
      </c>
      <c r="N750" s="2">
        <v>1.202</v>
      </c>
      <c r="O750" s="2"/>
      <c r="P750" s="2"/>
      <c r="Q750" s="2">
        <f t="shared" si="14"/>
        <v>3.2310063075017756E-2</v>
      </c>
    </row>
    <row r="751" spans="1:17">
      <c r="A751" s="2" t="s">
        <v>19</v>
      </c>
      <c r="B751" s="2" t="s">
        <v>377</v>
      </c>
      <c r="C751" s="2" t="s">
        <v>21</v>
      </c>
      <c r="D751" s="4">
        <v>6</v>
      </c>
      <c r="E751" s="4">
        <v>2</v>
      </c>
      <c r="F751" s="4">
        <v>3</v>
      </c>
      <c r="G751" s="4" t="s">
        <v>109</v>
      </c>
      <c r="H751" s="4" t="s">
        <v>111</v>
      </c>
      <c r="I751" s="2" t="s">
        <v>23</v>
      </c>
      <c r="J751" s="2"/>
      <c r="K751" s="17" t="s">
        <v>379</v>
      </c>
      <c r="L751" s="2" t="s">
        <v>117</v>
      </c>
      <c r="M751" s="2">
        <v>0.13900000000000001</v>
      </c>
      <c r="N751" s="2">
        <v>1.0549999999999999</v>
      </c>
      <c r="O751" s="2"/>
      <c r="P751" s="2"/>
      <c r="Q751" s="2">
        <f t="shared" si="14"/>
        <v>1.6009285200327218E-2</v>
      </c>
    </row>
    <row r="752" spans="1:17">
      <c r="A752" s="2" t="s">
        <v>19</v>
      </c>
      <c r="B752" s="2" t="s">
        <v>377</v>
      </c>
      <c r="C752" s="2" t="s">
        <v>21</v>
      </c>
      <c r="D752" s="4">
        <v>6</v>
      </c>
      <c r="E752" s="4">
        <v>2</v>
      </c>
      <c r="F752" s="4">
        <v>3</v>
      </c>
      <c r="G752" s="4" t="s">
        <v>109</v>
      </c>
      <c r="H752" s="4" t="s">
        <v>111</v>
      </c>
      <c r="I752" s="2" t="s">
        <v>18</v>
      </c>
      <c r="J752" s="2"/>
      <c r="K752" s="17" t="s">
        <v>379</v>
      </c>
      <c r="L752" s="2" t="s">
        <v>117</v>
      </c>
      <c r="M752" s="2">
        <v>0.106</v>
      </c>
      <c r="N752" s="2">
        <v>1.9139999999999999</v>
      </c>
      <c r="O752" s="2"/>
      <c r="P752" s="2"/>
      <c r="Q752" s="2">
        <f t="shared" si="14"/>
        <v>1.6890540424169154E-2</v>
      </c>
    </row>
    <row r="753" spans="1:17">
      <c r="A753" s="2" t="s">
        <v>19</v>
      </c>
      <c r="B753" s="2" t="s">
        <v>377</v>
      </c>
      <c r="C753" s="2" t="s">
        <v>21</v>
      </c>
      <c r="D753" s="4">
        <v>6</v>
      </c>
      <c r="E753" s="4">
        <v>2</v>
      </c>
      <c r="F753" s="4">
        <v>3</v>
      </c>
      <c r="G753" s="4" t="s">
        <v>109</v>
      </c>
      <c r="H753" s="4" t="s">
        <v>111</v>
      </c>
      <c r="I753" s="2" t="s">
        <v>24</v>
      </c>
      <c r="J753" s="2"/>
      <c r="K753" s="17" t="s">
        <v>379</v>
      </c>
      <c r="L753" s="2" t="s">
        <v>117</v>
      </c>
      <c r="M753" s="2">
        <v>0.92500000000000004</v>
      </c>
      <c r="N753" s="2">
        <v>6.9649999999999999</v>
      </c>
      <c r="O753" s="2"/>
      <c r="P753" s="2"/>
      <c r="Q753" s="2">
        <f t="shared" si="14"/>
        <v>4.6805239042740991</v>
      </c>
    </row>
    <row r="754" spans="1:17">
      <c r="A754" s="2" t="s">
        <v>19</v>
      </c>
      <c r="B754" s="2" t="s">
        <v>377</v>
      </c>
      <c r="C754" s="2" t="s">
        <v>21</v>
      </c>
      <c r="D754" s="4">
        <v>6</v>
      </c>
      <c r="E754" s="4">
        <v>2</v>
      </c>
      <c r="F754" s="4">
        <v>3</v>
      </c>
      <c r="G754" s="4" t="s">
        <v>109</v>
      </c>
      <c r="H754" s="4" t="s">
        <v>111</v>
      </c>
      <c r="I754" s="2" t="s">
        <v>25</v>
      </c>
      <c r="J754" s="2"/>
      <c r="K754" s="17" t="s">
        <v>380</v>
      </c>
      <c r="L754" s="2" t="s">
        <v>117</v>
      </c>
      <c r="M754" s="2">
        <v>0.28599999999999998</v>
      </c>
      <c r="N754" s="2">
        <v>1.091</v>
      </c>
      <c r="O754" s="2"/>
      <c r="P754" s="2"/>
      <c r="Q754" s="2">
        <f t="shared" si="14"/>
        <v>7.0088489137024104E-2</v>
      </c>
    </row>
    <row r="755" spans="1:17">
      <c r="A755" s="2" t="s">
        <v>19</v>
      </c>
      <c r="B755" s="2" t="s">
        <v>377</v>
      </c>
      <c r="C755" s="2" t="s">
        <v>21</v>
      </c>
      <c r="D755" s="4">
        <v>6</v>
      </c>
      <c r="E755" s="4">
        <v>2</v>
      </c>
      <c r="F755" s="4">
        <v>3</v>
      </c>
      <c r="G755" s="4" t="s">
        <v>109</v>
      </c>
      <c r="H755" s="4" t="s">
        <v>111</v>
      </c>
      <c r="I755" s="2" t="s">
        <v>22</v>
      </c>
      <c r="J755" s="2"/>
      <c r="K755" s="17" t="s">
        <v>379</v>
      </c>
      <c r="L755" s="4" t="s">
        <v>147</v>
      </c>
      <c r="M755" s="2">
        <v>0.47099999999999997</v>
      </c>
      <c r="N755" s="2">
        <v>1.054</v>
      </c>
      <c r="O755">
        <f>M755/2</f>
        <v>0.23549999999999999</v>
      </c>
      <c r="P755">
        <f>N755/2</f>
        <v>0.52700000000000002</v>
      </c>
      <c r="Q755" s="2">
        <f>4/3*PI()*O755*P755^2</f>
        <v>0.27396857523189566</v>
      </c>
    </row>
    <row r="756" spans="1:17">
      <c r="A756" s="2" t="s">
        <v>19</v>
      </c>
      <c r="B756" s="2" t="s">
        <v>382</v>
      </c>
      <c r="C756" s="2" t="s">
        <v>21</v>
      </c>
      <c r="D756" s="4">
        <v>4</v>
      </c>
      <c r="E756" s="4">
        <v>8</v>
      </c>
      <c r="F756" s="4">
        <v>4</v>
      </c>
      <c r="G756" s="4" t="s">
        <v>189</v>
      </c>
      <c r="H756" s="4" t="s">
        <v>383</v>
      </c>
      <c r="I756" s="4" t="s">
        <v>385</v>
      </c>
      <c r="J756" s="2"/>
      <c r="K756" s="17" t="s">
        <v>379</v>
      </c>
      <c r="L756" s="2" t="s">
        <v>116</v>
      </c>
      <c r="M756" s="2">
        <v>0.13600000000000001</v>
      </c>
      <c r="N756" s="2">
        <v>3.3809999999999998</v>
      </c>
      <c r="O756" s="2"/>
      <c r="P756" s="2"/>
      <c r="Q756" s="2">
        <f t="shared" ref="Q756:Q768" si="15">PI()*(M756^2)*N756/4</f>
        <v>4.9114855298503513E-2</v>
      </c>
    </row>
    <row r="757" spans="1:17">
      <c r="A757" s="2" t="s">
        <v>19</v>
      </c>
      <c r="B757" s="2" t="s">
        <v>376</v>
      </c>
      <c r="C757" s="2" t="s">
        <v>21</v>
      </c>
      <c r="D757" s="4">
        <v>4</v>
      </c>
      <c r="E757" s="4">
        <v>8</v>
      </c>
      <c r="F757" s="4">
        <v>4</v>
      </c>
      <c r="G757" s="4" t="s">
        <v>108</v>
      </c>
      <c r="H757" s="4" t="s">
        <v>110</v>
      </c>
      <c r="I757" s="4" t="s">
        <v>112</v>
      </c>
      <c r="J757" s="2"/>
      <c r="K757" s="17" t="s">
        <v>379</v>
      </c>
      <c r="L757" s="2" t="s">
        <v>117</v>
      </c>
      <c r="M757" s="2">
        <v>0.19700000000000001</v>
      </c>
      <c r="N757" s="2">
        <v>1.546</v>
      </c>
      <c r="O757" s="2"/>
      <c r="P757" s="2"/>
      <c r="Q757" s="2">
        <f t="shared" si="15"/>
        <v>4.712287978180877E-2</v>
      </c>
    </row>
    <row r="758" spans="1:17">
      <c r="A758" s="2" t="s">
        <v>19</v>
      </c>
      <c r="B758" s="2" t="s">
        <v>377</v>
      </c>
      <c r="C758" s="2" t="s">
        <v>21</v>
      </c>
      <c r="D758" s="4">
        <v>4</v>
      </c>
      <c r="E758" s="4">
        <v>8</v>
      </c>
      <c r="F758" s="4">
        <v>4</v>
      </c>
      <c r="G758" s="4" t="s">
        <v>109</v>
      </c>
      <c r="H758" s="4" t="s">
        <v>111</v>
      </c>
      <c r="I758" s="4" t="s">
        <v>113</v>
      </c>
      <c r="J758" s="2"/>
      <c r="K758" s="17" t="s">
        <v>379</v>
      </c>
      <c r="L758" s="2" t="s">
        <v>117</v>
      </c>
      <c r="M758" s="2">
        <v>0.16400000000000001</v>
      </c>
      <c r="N758" s="2">
        <v>1.5820000000000001</v>
      </c>
      <c r="O758" s="2"/>
      <c r="P758" s="2"/>
      <c r="Q758" s="2">
        <f t="shared" si="15"/>
        <v>3.3418277162331152E-2</v>
      </c>
    </row>
    <row r="759" spans="1:17">
      <c r="A759" s="2" t="s">
        <v>19</v>
      </c>
      <c r="B759" s="2" t="s">
        <v>377</v>
      </c>
      <c r="C759" s="2" t="s">
        <v>21</v>
      </c>
      <c r="D759" s="4">
        <v>4</v>
      </c>
      <c r="E759" s="4">
        <v>8</v>
      </c>
      <c r="F759" s="4">
        <v>4</v>
      </c>
      <c r="G759" s="4" t="s">
        <v>109</v>
      </c>
      <c r="H759" s="4" t="s">
        <v>111</v>
      </c>
      <c r="I759" s="4" t="s">
        <v>113</v>
      </c>
      <c r="J759" s="2"/>
      <c r="K759" s="17" t="s">
        <v>379</v>
      </c>
      <c r="L759" s="2" t="s">
        <v>117</v>
      </c>
      <c r="M759" s="2">
        <v>0.11</v>
      </c>
      <c r="N759" s="2">
        <v>1.018</v>
      </c>
      <c r="O759" s="2"/>
      <c r="P759" s="2"/>
      <c r="Q759" s="2">
        <f t="shared" si="15"/>
        <v>9.6743774970970888E-3</v>
      </c>
    </row>
    <row r="760" spans="1:17">
      <c r="A760" s="2" t="s">
        <v>19</v>
      </c>
      <c r="B760" s="2" t="s">
        <v>377</v>
      </c>
      <c r="C760" s="2" t="s">
        <v>21</v>
      </c>
      <c r="D760" s="4">
        <v>4</v>
      </c>
      <c r="E760" s="4">
        <v>8</v>
      </c>
      <c r="F760" s="4">
        <v>4</v>
      </c>
      <c r="G760" s="4" t="s">
        <v>109</v>
      </c>
      <c r="H760" s="4" t="s">
        <v>111</v>
      </c>
      <c r="I760" s="4" t="s">
        <v>113</v>
      </c>
      <c r="J760" s="2"/>
      <c r="K760" s="17" t="s">
        <v>379</v>
      </c>
      <c r="L760" s="2" t="s">
        <v>117</v>
      </c>
      <c r="M760" s="2">
        <v>0.115</v>
      </c>
      <c r="N760" s="2">
        <v>1.657</v>
      </c>
      <c r="O760" s="2"/>
      <c r="P760" s="2"/>
      <c r="Q760" s="2">
        <f t="shared" si="15"/>
        <v>1.721107790801309E-2</v>
      </c>
    </row>
    <row r="761" spans="1:17">
      <c r="A761" s="2" t="s">
        <v>19</v>
      </c>
      <c r="B761" s="2" t="s">
        <v>377</v>
      </c>
      <c r="C761" s="2" t="s">
        <v>21</v>
      </c>
      <c r="D761" s="4">
        <v>4</v>
      </c>
      <c r="E761" s="4">
        <v>8</v>
      </c>
      <c r="F761" s="4">
        <v>4</v>
      </c>
      <c r="G761" s="4" t="s">
        <v>109</v>
      </c>
      <c r="H761" s="4" t="s">
        <v>111</v>
      </c>
      <c r="I761" s="4" t="s">
        <v>113</v>
      </c>
      <c r="J761" s="2"/>
      <c r="K761" s="17" t="s">
        <v>380</v>
      </c>
      <c r="L761" s="2" t="s">
        <v>117</v>
      </c>
      <c r="M761" s="2">
        <v>0.14399999999999999</v>
      </c>
      <c r="N761" s="2">
        <v>2.661</v>
      </c>
      <c r="O761" s="2"/>
      <c r="P761" s="2"/>
      <c r="Q761" s="2">
        <f t="shared" si="15"/>
        <v>4.3337089417433444E-2</v>
      </c>
    </row>
    <row r="762" spans="1:17">
      <c r="A762" s="2" t="s">
        <v>19</v>
      </c>
      <c r="B762" s="2" t="s">
        <v>377</v>
      </c>
      <c r="C762" s="2" t="s">
        <v>21</v>
      </c>
      <c r="D762" s="4">
        <v>4</v>
      </c>
      <c r="E762" s="4">
        <v>8</v>
      </c>
      <c r="F762" s="4">
        <v>4</v>
      </c>
      <c r="G762" s="4" t="s">
        <v>109</v>
      </c>
      <c r="H762" s="4" t="s">
        <v>111</v>
      </c>
      <c r="I762" s="4" t="s">
        <v>113</v>
      </c>
      <c r="J762" s="2"/>
      <c r="K762" s="17" t="s">
        <v>380</v>
      </c>
      <c r="L762" s="2" t="s">
        <v>117</v>
      </c>
      <c r="M762" s="2">
        <v>0.11899999999999999</v>
      </c>
      <c r="N762" s="2">
        <v>1.083</v>
      </c>
      <c r="O762" s="2"/>
      <c r="P762" s="2"/>
      <c r="Q762" s="2">
        <f t="shared" si="15"/>
        <v>1.2045151333396576E-2</v>
      </c>
    </row>
    <row r="763" spans="1:17">
      <c r="A763" s="2" t="s">
        <v>19</v>
      </c>
      <c r="B763" s="2" t="s">
        <v>377</v>
      </c>
      <c r="C763" s="2" t="s">
        <v>21</v>
      </c>
      <c r="D763" s="4">
        <v>4</v>
      </c>
      <c r="E763" s="4">
        <v>8</v>
      </c>
      <c r="F763" s="4">
        <v>4</v>
      </c>
      <c r="G763" s="4" t="s">
        <v>109</v>
      </c>
      <c r="H763" s="4" t="s">
        <v>111</v>
      </c>
      <c r="I763" s="4" t="s">
        <v>113</v>
      </c>
      <c r="J763" s="2"/>
      <c r="K763" s="17" t="s">
        <v>379</v>
      </c>
      <c r="L763" s="2" t="s">
        <v>117</v>
      </c>
      <c r="M763" s="2">
        <v>0.151</v>
      </c>
      <c r="N763" s="2">
        <v>1.2669999999999999</v>
      </c>
      <c r="O763" s="2"/>
      <c r="P763" s="2"/>
      <c r="Q763" s="2">
        <f t="shared" si="15"/>
        <v>2.2689263084433146E-2</v>
      </c>
    </row>
    <row r="764" spans="1:17">
      <c r="A764" s="2" t="s">
        <v>19</v>
      </c>
      <c r="B764" s="2" t="s">
        <v>377</v>
      </c>
      <c r="C764" s="2" t="s">
        <v>21</v>
      </c>
      <c r="D764" s="4">
        <v>4</v>
      </c>
      <c r="E764" s="4">
        <v>8</v>
      </c>
      <c r="F764" s="4">
        <v>4</v>
      </c>
      <c r="G764" s="4" t="s">
        <v>109</v>
      </c>
      <c r="H764" s="4" t="s">
        <v>111</v>
      </c>
      <c r="I764" s="4" t="s">
        <v>113</v>
      </c>
      <c r="J764" s="2"/>
      <c r="K764" s="17" t="s">
        <v>380</v>
      </c>
      <c r="L764" s="2" t="s">
        <v>117</v>
      </c>
      <c r="M764" s="2">
        <v>0.18</v>
      </c>
      <c r="N764" s="2">
        <v>1.6040000000000001</v>
      </c>
      <c r="O764" s="2"/>
      <c r="P764" s="2"/>
      <c r="Q764" s="2">
        <f t="shared" si="15"/>
        <v>4.0816828392500025E-2</v>
      </c>
    </row>
    <row r="765" spans="1:17">
      <c r="A765" s="2" t="s">
        <v>19</v>
      </c>
      <c r="B765" s="2" t="s">
        <v>377</v>
      </c>
      <c r="C765" s="2" t="s">
        <v>21</v>
      </c>
      <c r="D765" s="4">
        <v>4</v>
      </c>
      <c r="E765" s="4">
        <v>8</v>
      </c>
      <c r="F765" s="4">
        <v>4</v>
      </c>
      <c r="G765" s="4" t="s">
        <v>109</v>
      </c>
      <c r="H765" s="4" t="s">
        <v>111</v>
      </c>
      <c r="I765" s="4" t="s">
        <v>113</v>
      </c>
      <c r="J765" s="2"/>
      <c r="K765" s="17" t="s">
        <v>380</v>
      </c>
      <c r="L765" s="2" t="s">
        <v>117</v>
      </c>
      <c r="M765" s="2">
        <v>0.14799999999999999</v>
      </c>
      <c r="N765" s="2">
        <v>3.3130000000000002</v>
      </c>
      <c r="O765" s="2"/>
      <c r="P765" s="2"/>
      <c r="Q765" s="2">
        <f t="shared" si="15"/>
        <v>5.6994736222314185E-2</v>
      </c>
    </row>
    <row r="766" spans="1:17">
      <c r="A766" s="2" t="s">
        <v>19</v>
      </c>
      <c r="B766" s="2" t="s">
        <v>377</v>
      </c>
      <c r="C766" s="2" t="s">
        <v>21</v>
      </c>
      <c r="D766" s="4">
        <v>4</v>
      </c>
      <c r="E766" s="4">
        <v>8</v>
      </c>
      <c r="F766" s="4">
        <v>4</v>
      </c>
      <c r="G766" s="4" t="s">
        <v>109</v>
      </c>
      <c r="H766" s="4" t="s">
        <v>111</v>
      </c>
      <c r="I766" s="2" t="s">
        <v>18</v>
      </c>
      <c r="J766" s="2"/>
      <c r="K766" s="17" t="s">
        <v>380</v>
      </c>
      <c r="L766" s="2" t="s">
        <v>117</v>
      </c>
      <c r="M766" s="2">
        <v>0.09</v>
      </c>
      <c r="N766" s="2">
        <v>1.419</v>
      </c>
      <c r="O766" s="2"/>
      <c r="P766" s="2"/>
      <c r="Q766" s="2">
        <f t="shared" si="15"/>
        <v>9.0272879502739309E-3</v>
      </c>
    </row>
    <row r="767" spans="1:17">
      <c r="A767" s="2" t="s">
        <v>19</v>
      </c>
      <c r="B767" s="2" t="s">
        <v>377</v>
      </c>
      <c r="C767" s="2" t="s">
        <v>21</v>
      </c>
      <c r="D767" s="4">
        <v>4</v>
      </c>
      <c r="E767" s="4">
        <v>8</v>
      </c>
      <c r="F767" s="4">
        <v>4</v>
      </c>
      <c r="G767" s="4" t="s">
        <v>109</v>
      </c>
      <c r="H767" s="4" t="s">
        <v>111</v>
      </c>
      <c r="I767" s="2" t="s">
        <v>18</v>
      </c>
      <c r="J767" s="2"/>
      <c r="K767" s="17" t="s">
        <v>380</v>
      </c>
      <c r="L767" s="2" t="s">
        <v>117</v>
      </c>
      <c r="M767" s="2">
        <v>0.124</v>
      </c>
      <c r="N767" s="2">
        <v>1.446</v>
      </c>
      <c r="O767" s="2"/>
      <c r="P767" s="2"/>
      <c r="Q767" s="2">
        <f t="shared" si="15"/>
        <v>1.7462304003937189E-2</v>
      </c>
    </row>
    <row r="768" spans="1:17">
      <c r="A768" s="2" t="s">
        <v>19</v>
      </c>
      <c r="B768" s="2" t="s">
        <v>377</v>
      </c>
      <c r="C768" s="2" t="s">
        <v>21</v>
      </c>
      <c r="D768" s="4">
        <v>4</v>
      </c>
      <c r="E768" s="4">
        <v>8</v>
      </c>
      <c r="F768" s="4">
        <v>4</v>
      </c>
      <c r="G768" s="4" t="s">
        <v>109</v>
      </c>
      <c r="H768" s="4" t="s">
        <v>111</v>
      </c>
      <c r="I768" s="2" t="s">
        <v>18</v>
      </c>
      <c r="J768" s="2"/>
      <c r="K768" s="17" t="s">
        <v>380</v>
      </c>
      <c r="L768" s="2" t="s">
        <v>117</v>
      </c>
      <c r="M768" s="2">
        <v>0.08</v>
      </c>
      <c r="N768" s="2">
        <v>1.4419999999999999</v>
      </c>
      <c r="O768" s="2"/>
      <c r="P768" s="2"/>
      <c r="Q768" s="2">
        <f t="shared" si="15"/>
        <v>7.2482825703623702E-3</v>
      </c>
    </row>
    <row r="769" spans="1:17">
      <c r="A769" s="2" t="s">
        <v>19</v>
      </c>
      <c r="B769" s="2" t="s">
        <v>377</v>
      </c>
      <c r="C769" s="2" t="s">
        <v>21</v>
      </c>
      <c r="D769" s="4">
        <v>4</v>
      </c>
      <c r="E769" s="4">
        <v>8</v>
      </c>
      <c r="F769" s="4">
        <v>4</v>
      </c>
      <c r="G769" s="4" t="s">
        <v>109</v>
      </c>
      <c r="H769" s="4" t="s">
        <v>111</v>
      </c>
      <c r="I769" s="2" t="s">
        <v>22</v>
      </c>
      <c r="J769" s="2"/>
      <c r="K769" s="17" t="s">
        <v>379</v>
      </c>
      <c r="L769" s="4" t="s">
        <v>147</v>
      </c>
      <c r="M769" s="2">
        <v>0.31</v>
      </c>
      <c r="N769" s="2">
        <v>1.0409999999999999</v>
      </c>
      <c r="O769">
        <f>M769/2</f>
        <v>0.155</v>
      </c>
      <c r="P769">
        <f>N769/2</f>
        <v>0.52049999999999996</v>
      </c>
      <c r="Q769" s="2">
        <f>4/3*PI()*O769*P769^2</f>
        <v>0.17589835386913338</v>
      </c>
    </row>
    <row r="770" spans="1:17">
      <c r="A770" s="2" t="s">
        <v>386</v>
      </c>
      <c r="B770" s="2" t="s">
        <v>382</v>
      </c>
      <c r="C770" s="2" t="s">
        <v>26</v>
      </c>
      <c r="D770" s="4">
        <v>1</v>
      </c>
      <c r="E770" s="4">
        <v>2</v>
      </c>
      <c r="F770" s="4">
        <v>1</v>
      </c>
      <c r="G770" s="4" t="s">
        <v>189</v>
      </c>
      <c r="H770" s="4" t="s">
        <v>383</v>
      </c>
      <c r="I770" s="2" t="s">
        <v>17</v>
      </c>
      <c r="J770" s="2"/>
      <c r="K770" s="17" t="s">
        <v>379</v>
      </c>
      <c r="L770" s="2" t="s">
        <v>116</v>
      </c>
      <c r="M770" s="2">
        <v>0.1</v>
      </c>
      <c r="N770" s="2">
        <v>0.72699999999999998</v>
      </c>
      <c r="O770" s="2"/>
      <c r="P770" s="2"/>
      <c r="Q770" s="2">
        <f t="shared" ref="Q770:Q793" si="16">PI()*(M770^2)*N770/4</f>
        <v>5.7098446478994497E-3</v>
      </c>
    </row>
    <row r="771" spans="1:17">
      <c r="A771" s="2" t="s">
        <v>374</v>
      </c>
      <c r="B771" s="2" t="s">
        <v>376</v>
      </c>
      <c r="C771" s="2" t="s">
        <v>26</v>
      </c>
      <c r="D771" s="4">
        <v>1</v>
      </c>
      <c r="E771" s="4">
        <v>2</v>
      </c>
      <c r="F771" s="4">
        <v>1</v>
      </c>
      <c r="G771" s="4" t="s">
        <v>108</v>
      </c>
      <c r="H771" s="4" t="s">
        <v>110</v>
      </c>
      <c r="I771" s="2" t="s">
        <v>17</v>
      </c>
      <c r="J771" s="2"/>
      <c r="K771" s="17" t="s">
        <v>379</v>
      </c>
      <c r="L771" s="2" t="s">
        <v>117</v>
      </c>
      <c r="M771" s="2">
        <v>0.16400000000000001</v>
      </c>
      <c r="N771" s="2">
        <v>1.02</v>
      </c>
      <c r="O771" s="2"/>
      <c r="P771" s="2"/>
      <c r="Q771" s="2">
        <f t="shared" si="16"/>
        <v>2.1546550382792528E-2</v>
      </c>
    </row>
    <row r="772" spans="1:17">
      <c r="A772" s="2" t="s">
        <v>375</v>
      </c>
      <c r="B772" s="2" t="s">
        <v>377</v>
      </c>
      <c r="C772" s="2" t="s">
        <v>26</v>
      </c>
      <c r="D772" s="4">
        <v>1</v>
      </c>
      <c r="E772" s="4">
        <v>2</v>
      </c>
      <c r="F772" s="4">
        <v>1</v>
      </c>
      <c r="G772" s="4" t="s">
        <v>109</v>
      </c>
      <c r="H772" s="4" t="s">
        <v>111</v>
      </c>
      <c r="I772" s="2" t="s">
        <v>17</v>
      </c>
      <c r="J772" s="2"/>
      <c r="K772" s="17" t="s">
        <v>380</v>
      </c>
      <c r="L772" s="2" t="s">
        <v>117</v>
      </c>
      <c r="M772" s="2">
        <v>0.13800000000000001</v>
      </c>
      <c r="N772" s="2">
        <v>1.782</v>
      </c>
      <c r="O772" s="2"/>
      <c r="P772" s="2"/>
      <c r="Q772" s="2">
        <f t="shared" si="16"/>
        <v>2.6653592515506475E-2</v>
      </c>
    </row>
    <row r="773" spans="1:17">
      <c r="A773" s="2" t="s">
        <v>375</v>
      </c>
      <c r="B773" s="2" t="s">
        <v>377</v>
      </c>
      <c r="C773" s="2" t="s">
        <v>26</v>
      </c>
      <c r="D773" s="4">
        <v>1</v>
      </c>
      <c r="E773" s="4">
        <v>2</v>
      </c>
      <c r="F773" s="4">
        <v>1</v>
      </c>
      <c r="G773" s="4" t="s">
        <v>109</v>
      </c>
      <c r="H773" s="4" t="s">
        <v>111</v>
      </c>
      <c r="I773" s="2" t="s">
        <v>17</v>
      </c>
      <c r="J773" s="2"/>
      <c r="K773" s="17" t="s">
        <v>380</v>
      </c>
      <c r="L773" s="2" t="s">
        <v>117</v>
      </c>
      <c r="M773" s="2">
        <v>0.13600000000000001</v>
      </c>
      <c r="N773" s="2">
        <v>1.899</v>
      </c>
      <c r="O773" s="2"/>
      <c r="P773" s="2"/>
      <c r="Q773" s="2">
        <f t="shared" si="16"/>
        <v>2.7586249692948293E-2</v>
      </c>
    </row>
    <row r="774" spans="1:17">
      <c r="A774" s="2" t="s">
        <v>375</v>
      </c>
      <c r="B774" s="2" t="s">
        <v>377</v>
      </c>
      <c r="C774" s="2" t="s">
        <v>26</v>
      </c>
      <c r="D774" s="4">
        <v>1</v>
      </c>
      <c r="E774" s="4">
        <v>2</v>
      </c>
      <c r="F774" s="4">
        <v>1</v>
      </c>
      <c r="G774" s="4" t="s">
        <v>109</v>
      </c>
      <c r="H774" s="4" t="s">
        <v>111</v>
      </c>
      <c r="I774" s="2" t="s">
        <v>17</v>
      </c>
      <c r="J774" s="2"/>
      <c r="K774" s="17" t="s">
        <v>380</v>
      </c>
      <c r="L774" s="2" t="s">
        <v>117</v>
      </c>
      <c r="M774" s="2">
        <v>0.10199999999999999</v>
      </c>
      <c r="N774" s="2">
        <v>1.3029999999999999</v>
      </c>
      <c r="O774" s="2"/>
      <c r="P774" s="2"/>
      <c r="Q774" s="2">
        <f t="shared" si="16"/>
        <v>1.0647181087059126E-2</v>
      </c>
    </row>
    <row r="775" spans="1:17">
      <c r="A775" s="2" t="s">
        <v>19</v>
      </c>
      <c r="B775" s="2" t="s">
        <v>377</v>
      </c>
      <c r="C775" s="2" t="s">
        <v>26</v>
      </c>
      <c r="D775" s="4">
        <v>1</v>
      </c>
      <c r="E775" s="4">
        <v>2</v>
      </c>
      <c r="F775" s="4">
        <v>1</v>
      </c>
      <c r="G775" s="4" t="s">
        <v>109</v>
      </c>
      <c r="H775" s="4" t="s">
        <v>111</v>
      </c>
      <c r="I775" s="2" t="s">
        <v>17</v>
      </c>
      <c r="J775" s="2"/>
      <c r="K775" s="17" t="s">
        <v>380</v>
      </c>
      <c r="L775" s="2" t="s">
        <v>117</v>
      </c>
      <c r="M775" s="2">
        <v>7.8E-2</v>
      </c>
      <c r="N775" s="2">
        <v>0.93500000000000005</v>
      </c>
      <c r="O775" s="2"/>
      <c r="P775" s="2"/>
      <c r="Q775" s="2">
        <f t="shared" si="16"/>
        <v>4.467768868412921E-3</v>
      </c>
    </row>
    <row r="776" spans="1:17">
      <c r="A776" s="2" t="s">
        <v>19</v>
      </c>
      <c r="B776" s="2" t="s">
        <v>377</v>
      </c>
      <c r="C776" s="2" t="s">
        <v>26</v>
      </c>
      <c r="D776" s="4">
        <v>1</v>
      </c>
      <c r="E776" s="4">
        <v>2</v>
      </c>
      <c r="F776" s="4">
        <v>1</v>
      </c>
      <c r="G776" s="4" t="s">
        <v>109</v>
      </c>
      <c r="H776" s="4" t="s">
        <v>111</v>
      </c>
      <c r="I776" s="2" t="s">
        <v>17</v>
      </c>
      <c r="J776" s="2"/>
      <c r="K776" s="17" t="s">
        <v>379</v>
      </c>
      <c r="L776" s="2" t="s">
        <v>117</v>
      </c>
      <c r="M776" s="2">
        <v>0.13</v>
      </c>
      <c r="N776" s="2">
        <v>0.89400000000000002</v>
      </c>
      <c r="O776" s="2"/>
      <c r="P776" s="2"/>
      <c r="Q776" s="2">
        <f t="shared" si="16"/>
        <v>1.1866266691506689E-2</v>
      </c>
    </row>
    <row r="777" spans="1:17">
      <c r="A777" s="2" t="s">
        <v>19</v>
      </c>
      <c r="B777" s="2" t="s">
        <v>377</v>
      </c>
      <c r="C777" s="2" t="s">
        <v>26</v>
      </c>
      <c r="D777" s="4">
        <v>1</v>
      </c>
      <c r="E777" s="4">
        <v>2</v>
      </c>
      <c r="F777" s="4">
        <v>1</v>
      </c>
      <c r="G777" s="4" t="s">
        <v>109</v>
      </c>
      <c r="H777" s="4" t="s">
        <v>111</v>
      </c>
      <c r="I777" s="2" t="s">
        <v>17</v>
      </c>
      <c r="J777" s="2"/>
      <c r="K777" s="17" t="s">
        <v>380</v>
      </c>
      <c r="L777" s="2" t="s">
        <v>117</v>
      </c>
      <c r="M777" s="2">
        <v>8.1000000000000003E-2</v>
      </c>
      <c r="N777" s="2">
        <v>1.0409999999999999</v>
      </c>
      <c r="O777" s="2"/>
      <c r="P777" s="2"/>
      <c r="Q777" s="2">
        <f t="shared" si="16"/>
        <v>5.3642702414027346E-3</v>
      </c>
    </row>
    <row r="778" spans="1:17">
      <c r="A778" s="2" t="s">
        <v>19</v>
      </c>
      <c r="B778" s="2" t="s">
        <v>377</v>
      </c>
      <c r="C778" s="2" t="s">
        <v>26</v>
      </c>
      <c r="D778" s="4">
        <v>1</v>
      </c>
      <c r="E778" s="4">
        <v>2</v>
      </c>
      <c r="F778" s="4">
        <v>1</v>
      </c>
      <c r="G778" s="4" t="s">
        <v>109</v>
      </c>
      <c r="H778" s="4" t="s">
        <v>111</v>
      </c>
      <c r="I778" s="2" t="s">
        <v>17</v>
      </c>
      <c r="J778" s="2"/>
      <c r="K778" s="17" t="s">
        <v>380</v>
      </c>
      <c r="L778" s="2" t="s">
        <v>117</v>
      </c>
      <c r="M778" s="2">
        <v>0.13</v>
      </c>
      <c r="N778" s="2">
        <v>2.04</v>
      </c>
      <c r="O778" s="2"/>
      <c r="P778" s="2"/>
      <c r="Q778" s="2">
        <f t="shared" si="16"/>
        <v>2.7077387081290431E-2</v>
      </c>
    </row>
    <row r="779" spans="1:17">
      <c r="A779" s="2" t="s">
        <v>19</v>
      </c>
      <c r="B779" s="2" t="s">
        <v>377</v>
      </c>
      <c r="C779" s="2" t="s">
        <v>26</v>
      </c>
      <c r="D779" s="4">
        <v>1</v>
      </c>
      <c r="E779" s="4">
        <v>2</v>
      </c>
      <c r="F779" s="4">
        <v>1</v>
      </c>
      <c r="G779" s="4" t="s">
        <v>109</v>
      </c>
      <c r="H779" s="4" t="s">
        <v>111</v>
      </c>
      <c r="I779" s="2" t="s">
        <v>17</v>
      </c>
      <c r="J779" s="2"/>
      <c r="K779" s="17" t="s">
        <v>380</v>
      </c>
      <c r="L779" s="2" t="s">
        <v>117</v>
      </c>
      <c r="M779" s="2">
        <v>0.126</v>
      </c>
      <c r="N779" s="2">
        <v>1.4259999999999999</v>
      </c>
      <c r="O779" s="2"/>
      <c r="P779" s="2"/>
      <c r="Q779" s="2">
        <f t="shared" si="16"/>
        <v>1.778076725123159E-2</v>
      </c>
    </row>
    <row r="780" spans="1:17">
      <c r="A780" s="2" t="s">
        <v>19</v>
      </c>
      <c r="B780" s="2" t="s">
        <v>377</v>
      </c>
      <c r="C780" s="2" t="s">
        <v>26</v>
      </c>
      <c r="D780" s="4">
        <v>1</v>
      </c>
      <c r="E780" s="4">
        <v>2</v>
      </c>
      <c r="F780" s="4">
        <v>1</v>
      </c>
      <c r="G780" s="4" t="s">
        <v>109</v>
      </c>
      <c r="H780" s="4" t="s">
        <v>111</v>
      </c>
      <c r="I780" s="2" t="s">
        <v>17</v>
      </c>
      <c r="J780" s="2"/>
      <c r="K780" s="17" t="s">
        <v>380</v>
      </c>
      <c r="L780" s="2" t="s">
        <v>117</v>
      </c>
      <c r="M780" s="2">
        <v>0.159</v>
      </c>
      <c r="N780" s="2">
        <v>1.399</v>
      </c>
      <c r="O780" s="2"/>
      <c r="P780" s="2"/>
      <c r="Q780" s="2">
        <f t="shared" si="16"/>
        <v>2.7778055705422397E-2</v>
      </c>
    </row>
    <row r="781" spans="1:17">
      <c r="A781" s="2" t="s">
        <v>19</v>
      </c>
      <c r="B781" s="2" t="s">
        <v>377</v>
      </c>
      <c r="C781" s="2" t="s">
        <v>26</v>
      </c>
      <c r="D781" s="4">
        <v>1</v>
      </c>
      <c r="E781" s="4">
        <v>2</v>
      </c>
      <c r="F781" s="4">
        <v>1</v>
      </c>
      <c r="G781" s="4" t="s">
        <v>109</v>
      </c>
      <c r="H781" s="4" t="s">
        <v>111</v>
      </c>
      <c r="I781" s="2" t="s">
        <v>17</v>
      </c>
      <c r="J781" s="2"/>
      <c r="K781" s="17" t="s">
        <v>379</v>
      </c>
      <c r="L781" s="2" t="s">
        <v>117</v>
      </c>
      <c r="M781" s="2">
        <v>0.128</v>
      </c>
      <c r="N781" s="2">
        <v>1.3919999999999999</v>
      </c>
      <c r="O781" s="2"/>
      <c r="P781" s="2"/>
      <c r="Q781" s="2">
        <f t="shared" si="16"/>
        <v>1.7912205204672477E-2</v>
      </c>
    </row>
    <row r="782" spans="1:17">
      <c r="A782" s="2" t="s">
        <v>19</v>
      </c>
      <c r="B782" s="2" t="s">
        <v>377</v>
      </c>
      <c r="C782" s="2" t="s">
        <v>26</v>
      </c>
      <c r="D782" s="4">
        <v>1</v>
      </c>
      <c r="E782" s="4">
        <v>2</v>
      </c>
      <c r="F782" s="4">
        <v>1</v>
      </c>
      <c r="G782" s="4" t="s">
        <v>109</v>
      </c>
      <c r="H782" s="4" t="s">
        <v>111</v>
      </c>
      <c r="I782" s="2" t="s">
        <v>17</v>
      </c>
      <c r="J782" s="2"/>
      <c r="K782" s="17" t="s">
        <v>380</v>
      </c>
      <c r="L782" s="2" t="s">
        <v>117</v>
      </c>
      <c r="M782" s="2">
        <v>0.13900000000000001</v>
      </c>
      <c r="N782" s="2">
        <v>0.81</v>
      </c>
      <c r="O782" s="2"/>
      <c r="P782" s="2"/>
      <c r="Q782" s="2">
        <f t="shared" si="16"/>
        <v>1.2291489111151703E-2</v>
      </c>
    </row>
    <row r="783" spans="1:17">
      <c r="A783" s="2" t="s">
        <v>19</v>
      </c>
      <c r="B783" s="2" t="s">
        <v>377</v>
      </c>
      <c r="C783" s="2" t="s">
        <v>26</v>
      </c>
      <c r="D783" s="4">
        <v>1</v>
      </c>
      <c r="E783" s="4">
        <v>2</v>
      </c>
      <c r="F783" s="4">
        <v>1</v>
      </c>
      <c r="G783" s="4" t="s">
        <v>109</v>
      </c>
      <c r="H783" s="4" t="s">
        <v>111</v>
      </c>
      <c r="I783" s="2" t="s">
        <v>17</v>
      </c>
      <c r="J783" s="2"/>
      <c r="K783" s="17" t="s">
        <v>380</v>
      </c>
      <c r="L783" s="2" t="s">
        <v>117</v>
      </c>
      <c r="M783" s="2">
        <v>0.123</v>
      </c>
      <c r="N783" s="2">
        <v>2.4700000000000002</v>
      </c>
      <c r="O783" s="2"/>
      <c r="P783" s="2"/>
      <c r="Q783" s="2">
        <f t="shared" si="16"/>
        <v>2.9349253370678789E-2</v>
      </c>
    </row>
    <row r="784" spans="1:17">
      <c r="A784" s="2" t="s">
        <v>19</v>
      </c>
      <c r="B784" s="2" t="s">
        <v>377</v>
      </c>
      <c r="C784" s="2" t="s">
        <v>26</v>
      </c>
      <c r="D784" s="4">
        <v>1</v>
      </c>
      <c r="E784" s="4">
        <v>2</v>
      </c>
      <c r="F784" s="4">
        <v>1</v>
      </c>
      <c r="G784" s="4" t="s">
        <v>109</v>
      </c>
      <c r="H784" s="4" t="s">
        <v>111</v>
      </c>
      <c r="I784" s="2" t="s">
        <v>17</v>
      </c>
      <c r="J784" s="2"/>
      <c r="K784" s="17" t="s">
        <v>380</v>
      </c>
      <c r="L784" s="2" t="s">
        <v>117</v>
      </c>
      <c r="M784" s="2">
        <v>0.186</v>
      </c>
      <c r="N784" s="2">
        <v>0.75800000000000001</v>
      </c>
      <c r="O784" s="2"/>
      <c r="P784" s="2"/>
      <c r="Q784" s="2">
        <f t="shared" si="16"/>
        <v>2.0596099224560779E-2</v>
      </c>
    </row>
    <row r="785" spans="1:17">
      <c r="A785" s="2" t="s">
        <v>19</v>
      </c>
      <c r="B785" s="2" t="s">
        <v>377</v>
      </c>
      <c r="C785" s="2" t="s">
        <v>26</v>
      </c>
      <c r="D785" s="4">
        <v>1</v>
      </c>
      <c r="E785" s="4">
        <v>2</v>
      </c>
      <c r="F785" s="4">
        <v>1</v>
      </c>
      <c r="G785" s="4" t="s">
        <v>109</v>
      </c>
      <c r="H785" s="4" t="s">
        <v>111</v>
      </c>
      <c r="I785" s="2" t="s">
        <v>17</v>
      </c>
      <c r="J785" s="2"/>
      <c r="K785" s="17" t="s">
        <v>380</v>
      </c>
      <c r="L785" s="2" t="s">
        <v>117</v>
      </c>
      <c r="M785" s="2">
        <v>0.104</v>
      </c>
      <c r="N785" s="2">
        <v>0.87</v>
      </c>
      <c r="O785" s="2"/>
      <c r="P785" s="2"/>
      <c r="Q785" s="2">
        <f t="shared" si="16"/>
        <v>7.3905338857169151E-3</v>
      </c>
    </row>
    <row r="786" spans="1:17">
      <c r="A786" s="2" t="s">
        <v>19</v>
      </c>
      <c r="B786" s="2" t="s">
        <v>377</v>
      </c>
      <c r="C786" s="2" t="s">
        <v>26</v>
      </c>
      <c r="D786" s="4">
        <v>1</v>
      </c>
      <c r="E786" s="4">
        <v>2</v>
      </c>
      <c r="F786" s="4">
        <v>1</v>
      </c>
      <c r="G786" s="4" t="s">
        <v>109</v>
      </c>
      <c r="H786" s="4" t="s">
        <v>111</v>
      </c>
      <c r="I786" s="2" t="s">
        <v>17</v>
      </c>
      <c r="J786" s="2"/>
      <c r="K786" s="17" t="s">
        <v>379</v>
      </c>
      <c r="L786" s="2" t="s">
        <v>117</v>
      </c>
      <c r="M786" s="2">
        <v>0.19400000000000001</v>
      </c>
      <c r="N786" s="2">
        <v>1.3169999999999999</v>
      </c>
      <c r="O786" s="2"/>
      <c r="P786" s="2"/>
      <c r="Q786" s="2">
        <f t="shared" si="16"/>
        <v>3.8929526030633918E-2</v>
      </c>
    </row>
    <row r="787" spans="1:17">
      <c r="A787" s="2" t="s">
        <v>19</v>
      </c>
      <c r="B787" s="2" t="s">
        <v>377</v>
      </c>
      <c r="C787" s="2" t="s">
        <v>26</v>
      </c>
      <c r="D787" s="4">
        <v>1</v>
      </c>
      <c r="E787" s="4">
        <v>2</v>
      </c>
      <c r="F787" s="4">
        <v>1</v>
      </c>
      <c r="G787" s="4" t="s">
        <v>109</v>
      </c>
      <c r="H787" s="4" t="s">
        <v>111</v>
      </c>
      <c r="I787" s="2" t="s">
        <v>17</v>
      </c>
      <c r="J787" s="2"/>
      <c r="K787" s="17" t="s">
        <v>380</v>
      </c>
      <c r="L787" s="2" t="s">
        <v>117</v>
      </c>
      <c r="M787" s="2">
        <v>0.17599999999999999</v>
      </c>
      <c r="N787" s="2">
        <v>1.8109999999999999</v>
      </c>
      <c r="O787" s="2"/>
      <c r="P787" s="2"/>
      <c r="Q787" s="2">
        <f t="shared" si="16"/>
        <v>4.4058901745522232E-2</v>
      </c>
    </row>
    <row r="788" spans="1:17">
      <c r="A788" s="2" t="s">
        <v>19</v>
      </c>
      <c r="B788" s="2" t="s">
        <v>377</v>
      </c>
      <c r="C788" s="2" t="s">
        <v>26</v>
      </c>
      <c r="D788" s="4">
        <v>1</v>
      </c>
      <c r="E788" s="4">
        <v>2</v>
      </c>
      <c r="F788" s="4">
        <v>1</v>
      </c>
      <c r="G788" s="4" t="s">
        <v>109</v>
      </c>
      <c r="H788" s="4" t="s">
        <v>111</v>
      </c>
      <c r="I788" s="2" t="s">
        <v>17</v>
      </c>
      <c r="J788" s="2"/>
      <c r="K788" s="17" t="s">
        <v>379</v>
      </c>
      <c r="L788" s="2" t="s">
        <v>117</v>
      </c>
      <c r="M788" s="2">
        <v>0.17</v>
      </c>
      <c r="N788" s="2">
        <v>2.5070000000000001</v>
      </c>
      <c r="O788" s="2"/>
      <c r="P788" s="2"/>
      <c r="Q788" s="2">
        <f t="shared" si="16"/>
        <v>5.6903903353920961E-2</v>
      </c>
    </row>
    <row r="789" spans="1:17">
      <c r="A789" s="2" t="s">
        <v>19</v>
      </c>
      <c r="B789" s="2" t="s">
        <v>377</v>
      </c>
      <c r="C789" s="2" t="s">
        <v>26</v>
      </c>
      <c r="D789" s="4">
        <v>1</v>
      </c>
      <c r="E789" s="4">
        <v>2</v>
      </c>
      <c r="F789" s="4">
        <v>1</v>
      </c>
      <c r="G789" s="4" t="s">
        <v>109</v>
      </c>
      <c r="H789" s="4" t="s">
        <v>111</v>
      </c>
      <c r="I789" s="2" t="s">
        <v>17</v>
      </c>
      <c r="J789" s="2"/>
      <c r="K789" s="17" t="s">
        <v>379</v>
      </c>
      <c r="L789" s="2" t="s">
        <v>117</v>
      </c>
      <c r="M789" s="2">
        <v>0.16400000000000001</v>
      </c>
      <c r="N789" s="2">
        <v>1.802</v>
      </c>
      <c r="O789" s="2"/>
      <c r="P789" s="2"/>
      <c r="Q789" s="2">
        <f t="shared" si="16"/>
        <v>3.8065572342933465E-2</v>
      </c>
    </row>
    <row r="790" spans="1:17">
      <c r="A790" s="2" t="s">
        <v>19</v>
      </c>
      <c r="B790" s="2" t="s">
        <v>377</v>
      </c>
      <c r="C790" s="2" t="s">
        <v>26</v>
      </c>
      <c r="D790" s="4">
        <v>1</v>
      </c>
      <c r="E790" s="4">
        <v>2</v>
      </c>
      <c r="F790" s="4">
        <v>1</v>
      </c>
      <c r="G790" s="4" t="s">
        <v>109</v>
      </c>
      <c r="H790" s="4" t="s">
        <v>111</v>
      </c>
      <c r="I790" s="2" t="s">
        <v>27</v>
      </c>
      <c r="J790" s="2"/>
      <c r="K790" s="17" t="s">
        <v>379</v>
      </c>
      <c r="L790" s="2" t="s">
        <v>117</v>
      </c>
      <c r="M790" s="2">
        <v>0.27500000000000002</v>
      </c>
      <c r="N790" s="2">
        <v>3.3559999999999999</v>
      </c>
      <c r="O790" s="2"/>
      <c r="P790" s="2"/>
      <c r="Q790" s="2">
        <f t="shared" si="16"/>
        <v>0.19933209037486391</v>
      </c>
    </row>
    <row r="791" spans="1:17">
      <c r="A791" s="2" t="s">
        <v>19</v>
      </c>
      <c r="B791" s="2" t="s">
        <v>377</v>
      </c>
      <c r="C791" s="2" t="s">
        <v>26</v>
      </c>
      <c r="D791" s="4">
        <v>1</v>
      </c>
      <c r="E791" s="4">
        <v>2</v>
      </c>
      <c r="F791" s="4">
        <v>1</v>
      </c>
      <c r="G791" s="4" t="s">
        <v>109</v>
      </c>
      <c r="H791" s="4" t="s">
        <v>111</v>
      </c>
      <c r="I791" s="2" t="s">
        <v>27</v>
      </c>
      <c r="J791" s="2"/>
      <c r="K791" s="17" t="s">
        <v>379</v>
      </c>
      <c r="L791" s="2" t="s">
        <v>117</v>
      </c>
      <c r="M791" s="2">
        <v>0.25600000000000001</v>
      </c>
      <c r="N791" s="2">
        <v>4.0279999999999996</v>
      </c>
      <c r="O791" s="2"/>
      <c r="P791" s="2"/>
      <c r="Q791" s="2">
        <f t="shared" si="16"/>
        <v>0.20732862805868027</v>
      </c>
    </row>
    <row r="792" spans="1:17">
      <c r="A792" s="2" t="s">
        <v>19</v>
      </c>
      <c r="B792" s="2" t="s">
        <v>377</v>
      </c>
      <c r="C792" s="2" t="s">
        <v>26</v>
      </c>
      <c r="D792" s="4">
        <v>1</v>
      </c>
      <c r="E792" s="4">
        <v>2</v>
      </c>
      <c r="F792" s="4">
        <v>1</v>
      </c>
      <c r="G792" s="4" t="s">
        <v>109</v>
      </c>
      <c r="H792" s="4" t="s">
        <v>111</v>
      </c>
      <c r="I792" s="2" t="s">
        <v>18</v>
      </c>
      <c r="J792" s="2"/>
      <c r="K792" s="17" t="s">
        <v>379</v>
      </c>
      <c r="L792" s="2" t="s">
        <v>117</v>
      </c>
      <c r="M792" s="2">
        <v>0.16600000000000001</v>
      </c>
      <c r="N792" s="2">
        <v>1.304</v>
      </c>
      <c r="O792" s="2"/>
      <c r="P792" s="2"/>
      <c r="Q792" s="2">
        <f t="shared" si="16"/>
        <v>2.8221731054916436E-2</v>
      </c>
    </row>
    <row r="793" spans="1:17">
      <c r="A793" s="2" t="s">
        <v>19</v>
      </c>
      <c r="B793" s="2" t="s">
        <v>377</v>
      </c>
      <c r="C793" s="2" t="s">
        <v>26</v>
      </c>
      <c r="D793" s="4">
        <v>1</v>
      </c>
      <c r="E793" s="4">
        <v>2</v>
      </c>
      <c r="F793" s="4">
        <v>1</v>
      </c>
      <c r="G793" s="4" t="s">
        <v>109</v>
      </c>
      <c r="H793" s="4" t="s">
        <v>111</v>
      </c>
      <c r="I793" s="2" t="s">
        <v>28</v>
      </c>
      <c r="J793" s="2"/>
      <c r="K793" s="17" t="s">
        <v>379</v>
      </c>
      <c r="L793" s="2" t="s">
        <v>117</v>
      </c>
      <c r="M793" s="2">
        <v>0.48299999999999998</v>
      </c>
      <c r="N793" s="2">
        <v>5.0190000000000001</v>
      </c>
      <c r="O793" s="2"/>
      <c r="P793" s="2"/>
      <c r="Q793" s="2">
        <f t="shared" si="16"/>
        <v>0.91960503099481228</v>
      </c>
    </row>
    <row r="794" spans="1:17">
      <c r="A794" s="2" t="s">
        <v>19</v>
      </c>
      <c r="B794" s="2" t="s">
        <v>377</v>
      </c>
      <c r="C794" s="2" t="s">
        <v>26</v>
      </c>
      <c r="D794" s="4">
        <v>1</v>
      </c>
      <c r="E794" s="4">
        <v>2</v>
      </c>
      <c r="F794" s="4">
        <v>1</v>
      </c>
      <c r="G794" s="4" t="s">
        <v>109</v>
      </c>
      <c r="H794" s="4" t="s">
        <v>111</v>
      </c>
      <c r="I794" s="2" t="s">
        <v>22</v>
      </c>
      <c r="J794" s="2"/>
      <c r="K794" s="17" t="s">
        <v>379</v>
      </c>
      <c r="L794" s="4" t="s">
        <v>147</v>
      </c>
      <c r="M794" s="2">
        <v>0.46899999999999997</v>
      </c>
      <c r="N794" s="2">
        <v>1.337</v>
      </c>
      <c r="O794">
        <f>M794/2</f>
        <v>0.23449999999999999</v>
      </c>
      <c r="P794">
        <f>N794/2</f>
        <v>0.66849999999999998</v>
      </c>
      <c r="Q794" s="2">
        <f>4/3*PI()*O794*P794^2</f>
        <v>0.43896943271811595</v>
      </c>
    </row>
    <row r="795" spans="1:17">
      <c r="A795" s="2" t="s">
        <v>19</v>
      </c>
      <c r="B795" s="2" t="s">
        <v>382</v>
      </c>
      <c r="C795" s="2" t="s">
        <v>26</v>
      </c>
      <c r="D795" s="4">
        <v>1</v>
      </c>
      <c r="E795" s="4">
        <v>4</v>
      </c>
      <c r="F795" s="4">
        <v>2</v>
      </c>
      <c r="G795" s="4" t="s">
        <v>189</v>
      </c>
      <c r="H795" s="4" t="s">
        <v>383</v>
      </c>
      <c r="I795" s="2" t="s">
        <v>17</v>
      </c>
      <c r="J795" s="2"/>
      <c r="K795" s="17" t="s">
        <v>380</v>
      </c>
      <c r="L795" s="2" t="s">
        <v>116</v>
      </c>
      <c r="M795" s="2">
        <v>0.108</v>
      </c>
      <c r="N795" s="2">
        <v>1.325</v>
      </c>
      <c r="O795" s="2"/>
      <c r="P795" s="2"/>
      <c r="Q795" s="2">
        <f t="shared" ref="Q795:Q858" si="17">PI()*(M795^2)*N795/4</f>
        <v>1.2138171535674883E-2</v>
      </c>
    </row>
    <row r="796" spans="1:17">
      <c r="A796" s="2" t="s">
        <v>19</v>
      </c>
      <c r="B796" s="2" t="s">
        <v>376</v>
      </c>
      <c r="C796" s="2" t="s">
        <v>26</v>
      </c>
      <c r="D796" s="4">
        <v>1</v>
      </c>
      <c r="E796" s="4">
        <v>4</v>
      </c>
      <c r="F796" s="4">
        <v>2</v>
      </c>
      <c r="G796" s="4" t="s">
        <v>108</v>
      </c>
      <c r="H796" s="4" t="s">
        <v>110</v>
      </c>
      <c r="I796" s="2" t="s">
        <v>17</v>
      </c>
      <c r="J796" s="2"/>
      <c r="K796" s="17" t="s">
        <v>380</v>
      </c>
      <c r="L796" s="2" t="s">
        <v>117</v>
      </c>
      <c r="M796" s="2">
        <v>0.13800000000000001</v>
      </c>
      <c r="N796" s="2">
        <v>1.1579999999999999</v>
      </c>
      <c r="O796" s="2"/>
      <c r="P796" s="2"/>
      <c r="Q796" s="2">
        <f t="shared" si="17"/>
        <v>1.7320347998292084E-2</v>
      </c>
    </row>
    <row r="797" spans="1:17">
      <c r="A797" s="2" t="s">
        <v>19</v>
      </c>
      <c r="B797" s="2" t="s">
        <v>377</v>
      </c>
      <c r="C797" s="2" t="s">
        <v>26</v>
      </c>
      <c r="D797" s="4">
        <v>1</v>
      </c>
      <c r="E797" s="4">
        <v>4</v>
      </c>
      <c r="F797" s="4">
        <v>2</v>
      </c>
      <c r="G797" s="4" t="s">
        <v>109</v>
      </c>
      <c r="H797" s="4" t="s">
        <v>111</v>
      </c>
      <c r="I797" s="2" t="s">
        <v>17</v>
      </c>
      <c r="J797" s="2"/>
      <c r="K797" s="17" t="s">
        <v>380</v>
      </c>
      <c r="L797" s="2" t="s">
        <v>117</v>
      </c>
      <c r="M797" s="2">
        <v>0.16700000000000001</v>
      </c>
      <c r="N797" s="2">
        <v>1.1930000000000001</v>
      </c>
      <c r="O797" s="2"/>
      <c r="P797" s="2"/>
      <c r="Q797" s="2">
        <f t="shared" si="17"/>
        <v>2.6131435469136786E-2</v>
      </c>
    </row>
    <row r="798" spans="1:17">
      <c r="A798" s="2" t="s">
        <v>19</v>
      </c>
      <c r="B798" s="2" t="s">
        <v>377</v>
      </c>
      <c r="C798" s="2" t="s">
        <v>26</v>
      </c>
      <c r="D798" s="4">
        <v>1</v>
      </c>
      <c r="E798" s="4">
        <v>4</v>
      </c>
      <c r="F798" s="4">
        <v>2</v>
      </c>
      <c r="G798" s="4" t="s">
        <v>109</v>
      </c>
      <c r="H798" s="4" t="s">
        <v>111</v>
      </c>
      <c r="I798" s="2" t="s">
        <v>17</v>
      </c>
      <c r="J798" s="2"/>
      <c r="K798" s="17" t="s">
        <v>380</v>
      </c>
      <c r="L798" s="2" t="s">
        <v>117</v>
      </c>
      <c r="M798" s="2">
        <v>0.108</v>
      </c>
      <c r="N798" s="2">
        <v>1.958</v>
      </c>
      <c r="O798" s="2"/>
      <c r="P798" s="2"/>
      <c r="Q798" s="2">
        <f t="shared" si="17"/>
        <v>1.7937011220265222E-2</v>
      </c>
    </row>
    <row r="799" spans="1:17">
      <c r="A799" s="2" t="s">
        <v>19</v>
      </c>
      <c r="B799" s="2" t="s">
        <v>377</v>
      </c>
      <c r="C799" s="2" t="s">
        <v>26</v>
      </c>
      <c r="D799" s="4">
        <v>1</v>
      </c>
      <c r="E799" s="4">
        <v>4</v>
      </c>
      <c r="F799" s="4">
        <v>2</v>
      </c>
      <c r="G799" s="4" t="s">
        <v>109</v>
      </c>
      <c r="H799" s="4" t="s">
        <v>111</v>
      </c>
      <c r="I799" s="2" t="s">
        <v>17</v>
      </c>
      <c r="J799" s="2"/>
      <c r="K799" s="17" t="s">
        <v>380</v>
      </c>
      <c r="L799" s="2" t="s">
        <v>117</v>
      </c>
      <c r="M799" s="2">
        <v>0.16700000000000001</v>
      </c>
      <c r="N799" s="2">
        <v>2.645</v>
      </c>
      <c r="O799" s="2"/>
      <c r="P799" s="2"/>
      <c r="Q799" s="2">
        <f t="shared" si="17"/>
        <v>5.7935999007432355E-2</v>
      </c>
    </row>
    <row r="800" spans="1:17">
      <c r="A800" s="2" t="s">
        <v>19</v>
      </c>
      <c r="B800" s="2" t="s">
        <v>377</v>
      </c>
      <c r="C800" s="2" t="s">
        <v>26</v>
      </c>
      <c r="D800" s="4">
        <v>1</v>
      </c>
      <c r="E800" s="4">
        <v>4</v>
      </c>
      <c r="F800" s="4">
        <v>2</v>
      </c>
      <c r="G800" s="4" t="s">
        <v>109</v>
      </c>
      <c r="H800" s="4" t="s">
        <v>111</v>
      </c>
      <c r="I800" s="2" t="s">
        <v>17</v>
      </c>
      <c r="J800" s="2"/>
      <c r="K800" s="17" t="s">
        <v>380</v>
      </c>
      <c r="L800" s="2" t="s">
        <v>117</v>
      </c>
      <c r="M800" s="2">
        <v>0.151</v>
      </c>
      <c r="N800" s="2">
        <v>3.7839999999999998</v>
      </c>
      <c r="O800" s="2"/>
      <c r="P800" s="2"/>
      <c r="Q800" s="2">
        <f t="shared" si="17"/>
        <v>6.7763355573397813E-2</v>
      </c>
    </row>
    <row r="801" spans="1:17">
      <c r="A801" s="2" t="s">
        <v>19</v>
      </c>
      <c r="B801" s="2" t="s">
        <v>377</v>
      </c>
      <c r="C801" s="2" t="s">
        <v>26</v>
      </c>
      <c r="D801" s="4">
        <v>1</v>
      </c>
      <c r="E801" s="4">
        <v>4</v>
      </c>
      <c r="F801" s="4">
        <v>2</v>
      </c>
      <c r="G801" s="4" t="s">
        <v>109</v>
      </c>
      <c r="H801" s="4" t="s">
        <v>111</v>
      </c>
      <c r="I801" s="2" t="s">
        <v>17</v>
      </c>
      <c r="J801" s="2"/>
      <c r="K801" s="17" t="s">
        <v>380</v>
      </c>
      <c r="L801" s="2" t="s">
        <v>117</v>
      </c>
      <c r="M801" s="2">
        <v>0.16400000000000001</v>
      </c>
      <c r="N801" s="2">
        <v>1.155</v>
      </c>
      <c r="O801" s="2"/>
      <c r="P801" s="2"/>
      <c r="Q801" s="2">
        <f t="shared" si="17"/>
        <v>2.4398299698162127E-2</v>
      </c>
    </row>
    <row r="802" spans="1:17">
      <c r="A802" s="2" t="s">
        <v>19</v>
      </c>
      <c r="B802" s="2" t="s">
        <v>377</v>
      </c>
      <c r="C802" s="2" t="s">
        <v>26</v>
      </c>
      <c r="D802" s="4">
        <v>1</v>
      </c>
      <c r="E802" s="4">
        <v>4</v>
      </c>
      <c r="F802" s="4">
        <v>2</v>
      </c>
      <c r="G802" s="4" t="s">
        <v>109</v>
      </c>
      <c r="H802" s="4" t="s">
        <v>111</v>
      </c>
      <c r="I802" s="2" t="s">
        <v>17</v>
      </c>
      <c r="J802" s="2"/>
      <c r="K802" s="17" t="s">
        <v>380</v>
      </c>
      <c r="L802" s="2" t="s">
        <v>117</v>
      </c>
      <c r="M802" s="2">
        <v>0.16</v>
      </c>
      <c r="N802" s="2">
        <v>1.048</v>
      </c>
      <c r="O802" s="2"/>
      <c r="P802" s="2"/>
      <c r="Q802" s="2">
        <f t="shared" si="17"/>
        <v>2.1071290246157462E-2</v>
      </c>
    </row>
    <row r="803" spans="1:17">
      <c r="A803" s="2" t="s">
        <v>19</v>
      </c>
      <c r="B803" s="2" t="s">
        <v>377</v>
      </c>
      <c r="C803" s="2" t="s">
        <v>26</v>
      </c>
      <c r="D803" s="4">
        <v>1</v>
      </c>
      <c r="E803" s="4">
        <v>4</v>
      </c>
      <c r="F803" s="4">
        <v>2</v>
      </c>
      <c r="G803" s="4" t="s">
        <v>109</v>
      </c>
      <c r="H803" s="4" t="s">
        <v>111</v>
      </c>
      <c r="I803" s="2" t="s">
        <v>18</v>
      </c>
      <c r="J803" s="2"/>
      <c r="K803" s="17" t="s">
        <v>380</v>
      </c>
      <c r="L803" s="2" t="s">
        <v>117</v>
      </c>
      <c r="M803" s="2">
        <v>0.10100000000000001</v>
      </c>
      <c r="N803" s="2">
        <v>1.42</v>
      </c>
      <c r="O803" s="2"/>
      <c r="P803" s="2"/>
      <c r="Q803" s="2">
        <f t="shared" si="17"/>
        <v>1.1376822264040666E-2</v>
      </c>
    </row>
    <row r="804" spans="1:17">
      <c r="A804" s="2" t="s">
        <v>19</v>
      </c>
      <c r="B804" s="2" t="s">
        <v>377</v>
      </c>
      <c r="C804" s="2" t="s">
        <v>26</v>
      </c>
      <c r="D804" s="4">
        <v>1</v>
      </c>
      <c r="E804" s="4">
        <v>4</v>
      </c>
      <c r="F804" s="4">
        <v>2</v>
      </c>
      <c r="G804" s="4" t="s">
        <v>109</v>
      </c>
      <c r="H804" s="4" t="s">
        <v>111</v>
      </c>
      <c r="I804" s="2" t="s">
        <v>28</v>
      </c>
      <c r="J804" s="2"/>
      <c r="K804" s="17" t="s">
        <v>380</v>
      </c>
      <c r="L804" s="2" t="s">
        <v>117</v>
      </c>
      <c r="M804" s="2">
        <v>0.84</v>
      </c>
      <c r="N804" s="2">
        <v>18.373000000000001</v>
      </c>
      <c r="O804" s="2"/>
      <c r="P804" s="2"/>
      <c r="Q804" s="2">
        <f t="shared" si="17"/>
        <v>10.181892993825089</v>
      </c>
    </row>
    <row r="805" spans="1:17">
      <c r="A805" s="2" t="s">
        <v>19</v>
      </c>
      <c r="B805" s="2" t="s">
        <v>377</v>
      </c>
      <c r="C805" s="2" t="s">
        <v>26</v>
      </c>
      <c r="D805" s="4">
        <v>1</v>
      </c>
      <c r="E805" s="4">
        <v>4</v>
      </c>
      <c r="F805" s="4">
        <v>2</v>
      </c>
      <c r="G805" s="4" t="s">
        <v>109</v>
      </c>
      <c r="H805" s="4" t="s">
        <v>111</v>
      </c>
      <c r="I805" s="2" t="s">
        <v>28</v>
      </c>
      <c r="J805" s="2"/>
      <c r="K805" s="17" t="s">
        <v>380</v>
      </c>
      <c r="L805" s="2" t="s">
        <v>117</v>
      </c>
      <c r="M805" s="2">
        <v>0.48899999999999999</v>
      </c>
      <c r="N805" s="2">
        <v>32.26</v>
      </c>
      <c r="O805" s="2"/>
      <c r="P805" s="2"/>
      <c r="Q805" s="2">
        <f t="shared" si="17"/>
        <v>6.0585955658520962</v>
      </c>
    </row>
    <row r="806" spans="1:17">
      <c r="A806" s="2" t="s">
        <v>19</v>
      </c>
      <c r="B806" s="2" t="s">
        <v>377</v>
      </c>
      <c r="C806" s="2" t="s">
        <v>26</v>
      </c>
      <c r="D806" s="4">
        <v>1</v>
      </c>
      <c r="E806" s="4">
        <v>4</v>
      </c>
      <c r="F806" s="4">
        <v>2</v>
      </c>
      <c r="G806" s="4" t="s">
        <v>109</v>
      </c>
      <c r="H806" s="4" t="s">
        <v>111</v>
      </c>
      <c r="I806" s="2" t="s">
        <v>28</v>
      </c>
      <c r="J806" s="2"/>
      <c r="K806" s="17" t="s">
        <v>380</v>
      </c>
      <c r="L806" s="2" t="s">
        <v>117</v>
      </c>
      <c r="M806" s="2">
        <v>0.27</v>
      </c>
      <c r="N806" s="2">
        <v>3.871</v>
      </c>
      <c r="O806" s="2"/>
      <c r="P806" s="2"/>
      <c r="Q806" s="2">
        <f t="shared" si="17"/>
        <v>0.22163614157828998</v>
      </c>
    </row>
    <row r="807" spans="1:17">
      <c r="A807" s="2" t="s">
        <v>19</v>
      </c>
      <c r="B807" s="2" t="s">
        <v>377</v>
      </c>
      <c r="C807" s="2" t="s">
        <v>26</v>
      </c>
      <c r="D807" s="4">
        <v>1</v>
      </c>
      <c r="E807" s="4">
        <v>4</v>
      </c>
      <c r="F807" s="4">
        <v>2</v>
      </c>
      <c r="G807" s="4" t="s">
        <v>109</v>
      </c>
      <c r="H807" s="4" t="s">
        <v>111</v>
      </c>
      <c r="I807" s="2" t="s">
        <v>28</v>
      </c>
      <c r="J807" s="2"/>
      <c r="K807" s="17" t="s">
        <v>380</v>
      </c>
      <c r="L807" s="2" t="s">
        <v>117</v>
      </c>
      <c r="M807" s="2">
        <v>0.21199999999999999</v>
      </c>
      <c r="N807" s="2">
        <v>2.3410000000000002</v>
      </c>
      <c r="O807" s="2"/>
      <c r="P807" s="2"/>
      <c r="Q807" s="2">
        <f t="shared" si="17"/>
        <v>8.2634806965475441E-2</v>
      </c>
    </row>
    <row r="808" spans="1:17">
      <c r="A808" s="2" t="s">
        <v>19</v>
      </c>
      <c r="B808" s="2" t="s">
        <v>377</v>
      </c>
      <c r="C808" s="2" t="s">
        <v>26</v>
      </c>
      <c r="D808" s="4">
        <v>1</v>
      </c>
      <c r="E808" s="4">
        <v>4</v>
      </c>
      <c r="F808" s="4">
        <v>2</v>
      </c>
      <c r="G808" s="4" t="s">
        <v>109</v>
      </c>
      <c r="H808" s="4" t="s">
        <v>111</v>
      </c>
      <c r="I808" s="2" t="s">
        <v>25</v>
      </c>
      <c r="J808" s="2"/>
      <c r="K808" s="17" t="s">
        <v>380</v>
      </c>
      <c r="L808" s="2" t="s">
        <v>117</v>
      </c>
      <c r="M808" s="2">
        <v>0.42899999999999999</v>
      </c>
      <c r="N808" s="2">
        <v>0.79700000000000004</v>
      </c>
      <c r="O808" s="2"/>
      <c r="P808" s="2"/>
      <c r="Q808" s="2">
        <f t="shared" si="17"/>
        <v>0.11520273432169433</v>
      </c>
    </row>
    <row r="809" spans="1:17">
      <c r="A809" s="2" t="s">
        <v>19</v>
      </c>
      <c r="B809" s="2" t="s">
        <v>377</v>
      </c>
      <c r="C809" s="2" t="s">
        <v>26</v>
      </c>
      <c r="D809" s="4">
        <v>1</v>
      </c>
      <c r="E809" s="4">
        <v>7</v>
      </c>
      <c r="F809" s="4">
        <v>3</v>
      </c>
      <c r="G809" s="4" t="s">
        <v>109</v>
      </c>
      <c r="H809" s="4" t="s">
        <v>111</v>
      </c>
      <c r="I809" s="2" t="s">
        <v>16</v>
      </c>
      <c r="J809" s="2"/>
      <c r="K809" s="17" t="s">
        <v>379</v>
      </c>
      <c r="L809" s="2" t="s">
        <v>117</v>
      </c>
      <c r="M809" s="2">
        <v>16.213999999999999</v>
      </c>
      <c r="N809" s="2">
        <v>0.84399999999999997</v>
      </c>
      <c r="O809" s="2"/>
      <c r="P809" s="2"/>
      <c r="Q809" s="2">
        <f t="shared" si="17"/>
        <v>174.26600103765398</v>
      </c>
    </row>
    <row r="810" spans="1:17">
      <c r="A810" s="2" t="s">
        <v>19</v>
      </c>
      <c r="B810" s="2" t="s">
        <v>377</v>
      </c>
      <c r="C810" s="2" t="s">
        <v>26</v>
      </c>
      <c r="D810" s="4">
        <v>1</v>
      </c>
      <c r="E810" s="4">
        <v>7</v>
      </c>
      <c r="F810" s="4">
        <v>3</v>
      </c>
      <c r="G810" s="4" t="s">
        <v>109</v>
      </c>
      <c r="H810" s="4" t="s">
        <v>111</v>
      </c>
      <c r="I810" s="2" t="s">
        <v>16</v>
      </c>
      <c r="J810" s="2"/>
      <c r="K810" s="17" t="s">
        <v>379</v>
      </c>
      <c r="L810" s="2" t="s">
        <v>117</v>
      </c>
      <c r="M810" s="2">
        <v>37.343000000000004</v>
      </c>
      <c r="N810" s="2">
        <v>1.012</v>
      </c>
      <c r="O810" s="2"/>
      <c r="P810" s="2"/>
      <c r="Q810" s="2">
        <f t="shared" si="17"/>
        <v>1108.3803127411825</v>
      </c>
    </row>
    <row r="811" spans="1:17">
      <c r="A811" s="2" t="s">
        <v>19</v>
      </c>
      <c r="B811" s="2" t="s">
        <v>377</v>
      </c>
      <c r="C811" s="2" t="s">
        <v>26</v>
      </c>
      <c r="D811" s="4">
        <v>1</v>
      </c>
      <c r="E811" s="4">
        <v>7</v>
      </c>
      <c r="F811" s="4">
        <v>3</v>
      </c>
      <c r="G811" s="4" t="s">
        <v>109</v>
      </c>
      <c r="H811" s="4" t="s">
        <v>111</v>
      </c>
      <c r="I811" s="2" t="s">
        <v>16</v>
      </c>
      <c r="J811" s="2"/>
      <c r="K811" s="17" t="s">
        <v>379</v>
      </c>
      <c r="L811" s="2" t="s">
        <v>117</v>
      </c>
      <c r="M811" s="2">
        <v>24.16</v>
      </c>
      <c r="N811" s="2">
        <v>0.66100000000000003</v>
      </c>
      <c r="O811" s="2"/>
      <c r="P811" s="2"/>
      <c r="Q811" s="2">
        <f t="shared" si="17"/>
        <v>303.02970340137648</v>
      </c>
    </row>
    <row r="812" spans="1:17">
      <c r="A812" s="2" t="s">
        <v>19</v>
      </c>
      <c r="B812" s="2" t="s">
        <v>377</v>
      </c>
      <c r="C812" s="2" t="s">
        <v>26</v>
      </c>
      <c r="D812" s="4">
        <v>1</v>
      </c>
      <c r="E812" s="4">
        <v>7</v>
      </c>
      <c r="F812" s="4">
        <v>3</v>
      </c>
      <c r="G812" s="4" t="s">
        <v>109</v>
      </c>
      <c r="H812" s="4" t="s">
        <v>111</v>
      </c>
      <c r="I812" s="2" t="s">
        <v>16</v>
      </c>
      <c r="J812" s="2"/>
      <c r="K812" s="17" t="s">
        <v>380</v>
      </c>
      <c r="L812" s="2" t="s">
        <v>117</v>
      </c>
      <c r="M812" s="2">
        <v>0.57999999999999996</v>
      </c>
      <c r="N812" s="2">
        <v>23.041</v>
      </c>
      <c r="O812" s="2"/>
      <c r="P812" s="2"/>
      <c r="Q812" s="2">
        <f t="shared" si="17"/>
        <v>6.0876151954675795</v>
      </c>
    </row>
    <row r="813" spans="1:17">
      <c r="A813" s="2" t="s">
        <v>19</v>
      </c>
      <c r="B813" s="2" t="s">
        <v>377</v>
      </c>
      <c r="C813" s="2" t="s">
        <v>26</v>
      </c>
      <c r="D813" s="4">
        <v>1</v>
      </c>
      <c r="E813" s="4">
        <v>7</v>
      </c>
      <c r="F813" s="4">
        <v>3</v>
      </c>
      <c r="G813" s="4" t="s">
        <v>109</v>
      </c>
      <c r="H813" s="4" t="s">
        <v>111</v>
      </c>
      <c r="I813" s="2" t="s">
        <v>16</v>
      </c>
      <c r="J813" s="2"/>
      <c r="K813" s="17" t="s">
        <v>379</v>
      </c>
      <c r="L813" s="2" t="s">
        <v>117</v>
      </c>
      <c r="M813" s="2">
        <v>0.74</v>
      </c>
      <c r="N813" s="2">
        <v>10.35</v>
      </c>
      <c r="O813" s="2"/>
      <c r="P813" s="2"/>
      <c r="Q813" s="2">
        <f t="shared" si="17"/>
        <v>4.4513697547611812</v>
      </c>
    </row>
    <row r="814" spans="1:17">
      <c r="A814" s="2" t="s">
        <v>19</v>
      </c>
      <c r="B814" s="2" t="s">
        <v>377</v>
      </c>
      <c r="C814" s="2" t="s">
        <v>26</v>
      </c>
      <c r="D814" s="4">
        <v>1</v>
      </c>
      <c r="E814" s="4">
        <v>7</v>
      </c>
      <c r="F814" s="4">
        <v>3</v>
      </c>
      <c r="G814" s="4" t="s">
        <v>109</v>
      </c>
      <c r="H814" s="4" t="s">
        <v>111</v>
      </c>
      <c r="I814" s="2" t="s">
        <v>16</v>
      </c>
      <c r="J814" s="2"/>
      <c r="K814" s="17" t="s">
        <v>379</v>
      </c>
      <c r="L814" s="2" t="s">
        <v>117</v>
      </c>
      <c r="M814" s="2">
        <v>0.873</v>
      </c>
      <c r="N814" s="2">
        <v>11.987</v>
      </c>
      <c r="O814" s="2"/>
      <c r="P814" s="2"/>
      <c r="Q814" s="2">
        <f t="shared" si="17"/>
        <v>7.1751151311438717</v>
      </c>
    </row>
    <row r="815" spans="1:17">
      <c r="A815" s="2" t="s">
        <v>19</v>
      </c>
      <c r="B815" s="2" t="s">
        <v>377</v>
      </c>
      <c r="C815" s="2" t="s">
        <v>26</v>
      </c>
      <c r="D815" s="4">
        <v>1</v>
      </c>
      <c r="E815" s="4">
        <v>7</v>
      </c>
      <c r="F815" s="4">
        <v>3</v>
      </c>
      <c r="G815" s="4" t="s">
        <v>109</v>
      </c>
      <c r="H815" s="4" t="s">
        <v>111</v>
      </c>
      <c r="I815" s="2" t="s">
        <v>17</v>
      </c>
      <c r="J815" s="2"/>
      <c r="K815" s="17" t="s">
        <v>380</v>
      </c>
      <c r="L815" s="2" t="s">
        <v>117</v>
      </c>
      <c r="M815" s="2">
        <v>0.13</v>
      </c>
      <c r="N815" s="2">
        <v>1.7749999999999999</v>
      </c>
      <c r="O815" s="2"/>
      <c r="P815" s="2"/>
      <c r="Q815" s="2">
        <f t="shared" si="17"/>
        <v>2.3559981406514958E-2</v>
      </c>
    </row>
    <row r="816" spans="1:17">
      <c r="A816" s="2" t="s">
        <v>19</v>
      </c>
      <c r="B816" s="2" t="s">
        <v>377</v>
      </c>
      <c r="C816" s="2" t="s">
        <v>26</v>
      </c>
      <c r="D816" s="4">
        <v>1</v>
      </c>
      <c r="E816" s="4">
        <v>7</v>
      </c>
      <c r="F816" s="4">
        <v>3</v>
      </c>
      <c r="G816" s="4" t="s">
        <v>109</v>
      </c>
      <c r="H816" s="4" t="s">
        <v>111</v>
      </c>
      <c r="I816" s="2" t="s">
        <v>17</v>
      </c>
      <c r="J816" s="2"/>
      <c r="K816" s="17" t="s">
        <v>380</v>
      </c>
      <c r="L816" s="2" t="s">
        <v>117</v>
      </c>
      <c r="M816" s="2">
        <v>0.13</v>
      </c>
      <c r="N816" s="2">
        <v>3.0379999999999998</v>
      </c>
      <c r="O816" s="2"/>
      <c r="P816" s="2"/>
      <c r="Q816" s="2">
        <f t="shared" si="17"/>
        <v>4.0324069584784475E-2</v>
      </c>
    </row>
    <row r="817" spans="1:17">
      <c r="A817" s="2" t="s">
        <v>19</v>
      </c>
      <c r="B817" s="2" t="s">
        <v>377</v>
      </c>
      <c r="C817" s="2" t="s">
        <v>26</v>
      </c>
      <c r="D817" s="4">
        <v>1</v>
      </c>
      <c r="E817" s="4">
        <v>7</v>
      </c>
      <c r="F817" s="4">
        <v>3</v>
      </c>
      <c r="G817" s="4" t="s">
        <v>109</v>
      </c>
      <c r="H817" s="4" t="s">
        <v>111</v>
      </c>
      <c r="I817" s="2" t="s">
        <v>17</v>
      </c>
      <c r="J817" s="2"/>
      <c r="K817" s="17" t="s">
        <v>379</v>
      </c>
      <c r="L817" s="2" t="s">
        <v>117</v>
      </c>
      <c r="M817" s="2">
        <v>0.124</v>
      </c>
      <c r="N817" s="2">
        <v>1.0509999999999999</v>
      </c>
      <c r="O817" s="2"/>
      <c r="P817" s="2"/>
      <c r="Q817" s="2">
        <f t="shared" si="17"/>
        <v>1.2692172550579519E-2</v>
      </c>
    </row>
    <row r="818" spans="1:17">
      <c r="A818" s="2" t="s">
        <v>19</v>
      </c>
      <c r="B818" s="2" t="s">
        <v>377</v>
      </c>
      <c r="C818" s="2" t="s">
        <v>26</v>
      </c>
      <c r="D818" s="4">
        <v>1</v>
      </c>
      <c r="E818" s="4">
        <v>7</v>
      </c>
      <c r="F818" s="4">
        <v>3</v>
      </c>
      <c r="G818" s="4" t="s">
        <v>109</v>
      </c>
      <c r="H818" s="4" t="s">
        <v>111</v>
      </c>
      <c r="I818" s="2" t="s">
        <v>17</v>
      </c>
      <c r="J818" s="2"/>
      <c r="K818" s="17" t="s">
        <v>379</v>
      </c>
      <c r="L818" s="2" t="s">
        <v>117</v>
      </c>
      <c r="M818" s="2">
        <v>0.19500000000000001</v>
      </c>
      <c r="N818" s="2">
        <v>0.14799999999999999</v>
      </c>
      <c r="O818" s="2"/>
      <c r="P818" s="2"/>
      <c r="Q818" s="2">
        <f t="shared" si="17"/>
        <v>4.4199852441518198E-3</v>
      </c>
    </row>
    <row r="819" spans="1:17">
      <c r="A819" s="2" t="s">
        <v>19</v>
      </c>
      <c r="B819" s="2" t="s">
        <v>377</v>
      </c>
      <c r="C819" s="2" t="s">
        <v>26</v>
      </c>
      <c r="D819" s="4">
        <v>1</v>
      </c>
      <c r="E819" s="4">
        <v>7</v>
      </c>
      <c r="F819" s="4">
        <v>3</v>
      </c>
      <c r="G819" s="4" t="s">
        <v>109</v>
      </c>
      <c r="H819" s="4" t="s">
        <v>111</v>
      </c>
      <c r="I819" s="2" t="s">
        <v>17</v>
      </c>
      <c r="J819" s="2"/>
      <c r="K819" s="17" t="s">
        <v>379</v>
      </c>
      <c r="L819" s="2" t="s">
        <v>117</v>
      </c>
      <c r="M819" s="2">
        <v>0.11799999999999999</v>
      </c>
      <c r="N819" s="2">
        <v>1.663</v>
      </c>
      <c r="O819" s="2"/>
      <c r="P819" s="2"/>
      <c r="Q819" s="2">
        <f t="shared" si="17"/>
        <v>1.8186375137143912E-2</v>
      </c>
    </row>
    <row r="820" spans="1:17">
      <c r="A820" s="2" t="s">
        <v>19</v>
      </c>
      <c r="B820" s="2" t="s">
        <v>377</v>
      </c>
      <c r="C820" s="2" t="s">
        <v>26</v>
      </c>
      <c r="D820" s="4">
        <v>1</v>
      </c>
      <c r="E820" s="4">
        <v>7</v>
      </c>
      <c r="F820" s="4">
        <v>3</v>
      </c>
      <c r="G820" s="4" t="s">
        <v>109</v>
      </c>
      <c r="H820" s="4" t="s">
        <v>111</v>
      </c>
      <c r="I820" s="2" t="s">
        <v>17</v>
      </c>
      <c r="J820" s="2"/>
      <c r="K820" s="17" t="s">
        <v>379</v>
      </c>
      <c r="L820" s="2" t="s">
        <v>117</v>
      </c>
      <c r="M820" s="2">
        <v>0.157</v>
      </c>
      <c r="N820" s="2">
        <v>1.028</v>
      </c>
      <c r="O820" s="2"/>
      <c r="P820" s="2"/>
      <c r="Q820" s="2">
        <f t="shared" si="17"/>
        <v>1.9901339150812047E-2</v>
      </c>
    </row>
    <row r="821" spans="1:17">
      <c r="A821" s="2" t="s">
        <v>19</v>
      </c>
      <c r="B821" s="2" t="s">
        <v>377</v>
      </c>
      <c r="C821" s="2" t="s">
        <v>26</v>
      </c>
      <c r="D821" s="4">
        <v>1</v>
      </c>
      <c r="E821" s="4">
        <v>7</v>
      </c>
      <c r="F821" s="4">
        <v>3</v>
      </c>
      <c r="G821" s="4" t="s">
        <v>109</v>
      </c>
      <c r="H821" s="4" t="s">
        <v>111</v>
      </c>
      <c r="I821" s="2" t="s">
        <v>17</v>
      </c>
      <c r="J821" s="2"/>
      <c r="K821" s="17" t="s">
        <v>380</v>
      </c>
      <c r="L821" s="2" t="s">
        <v>117</v>
      </c>
      <c r="M821" s="2">
        <v>0.12</v>
      </c>
      <c r="N821" s="2">
        <v>1.2310000000000001</v>
      </c>
      <c r="O821" s="2"/>
      <c r="P821" s="2"/>
      <c r="Q821" s="2">
        <f t="shared" si="17"/>
        <v>1.3922282003648527E-2</v>
      </c>
    </row>
    <row r="822" spans="1:17">
      <c r="A822" s="2" t="s">
        <v>19</v>
      </c>
      <c r="B822" s="2" t="s">
        <v>377</v>
      </c>
      <c r="C822" s="2" t="s">
        <v>26</v>
      </c>
      <c r="D822" s="4">
        <v>1</v>
      </c>
      <c r="E822" s="4">
        <v>7</v>
      </c>
      <c r="F822" s="4">
        <v>3</v>
      </c>
      <c r="G822" s="4" t="s">
        <v>109</v>
      </c>
      <c r="H822" s="4" t="s">
        <v>111</v>
      </c>
      <c r="I822" s="2" t="s">
        <v>17</v>
      </c>
      <c r="J822" s="2"/>
      <c r="K822" s="17" t="s">
        <v>380</v>
      </c>
      <c r="L822" s="2" t="s">
        <v>117</v>
      </c>
      <c r="M822" s="2">
        <v>0.189</v>
      </c>
      <c r="N822" s="2">
        <v>5.2270000000000003</v>
      </c>
      <c r="O822" s="2"/>
      <c r="P822" s="2"/>
      <c r="Q822" s="2">
        <f t="shared" si="17"/>
        <v>0.14664457114300278</v>
      </c>
    </row>
    <row r="823" spans="1:17">
      <c r="A823" s="2" t="s">
        <v>19</v>
      </c>
      <c r="B823" s="2" t="s">
        <v>377</v>
      </c>
      <c r="C823" s="2" t="s">
        <v>26</v>
      </c>
      <c r="D823" s="4">
        <v>1</v>
      </c>
      <c r="E823" s="4">
        <v>7</v>
      </c>
      <c r="F823" s="4">
        <v>3</v>
      </c>
      <c r="G823" s="4" t="s">
        <v>109</v>
      </c>
      <c r="H823" s="4" t="s">
        <v>111</v>
      </c>
      <c r="I823" s="2" t="s">
        <v>17</v>
      </c>
      <c r="J823" s="2"/>
      <c r="K823" s="17" t="s">
        <v>379</v>
      </c>
      <c r="L823" s="2" t="s">
        <v>117</v>
      </c>
      <c r="M823" s="2">
        <v>0.11799999999999999</v>
      </c>
      <c r="N823" s="2">
        <v>1.1100000000000001</v>
      </c>
      <c r="O823" s="2"/>
      <c r="P823" s="2"/>
      <c r="Q823" s="2">
        <f t="shared" si="17"/>
        <v>1.2138831270132136E-2</v>
      </c>
    </row>
    <row r="824" spans="1:17">
      <c r="A824" s="2" t="s">
        <v>19</v>
      </c>
      <c r="B824" s="2" t="s">
        <v>377</v>
      </c>
      <c r="C824" s="2" t="s">
        <v>26</v>
      </c>
      <c r="D824" s="4">
        <v>1</v>
      </c>
      <c r="E824" s="4">
        <v>7</v>
      </c>
      <c r="F824" s="4">
        <v>3</v>
      </c>
      <c r="G824" s="4" t="s">
        <v>109</v>
      </c>
      <c r="H824" s="4" t="s">
        <v>111</v>
      </c>
      <c r="I824" s="2" t="s">
        <v>17</v>
      </c>
      <c r="J824" s="2"/>
      <c r="K824" s="17" t="s">
        <v>379</v>
      </c>
      <c r="L824" s="2" t="s">
        <v>117</v>
      </c>
      <c r="M824" s="2">
        <v>0.156</v>
      </c>
      <c r="N824" s="2">
        <v>1.0229999999999999</v>
      </c>
      <c r="O824" s="2"/>
      <c r="P824" s="2"/>
      <c r="Q824" s="2">
        <f t="shared" si="17"/>
        <v>1.9553059047642426E-2</v>
      </c>
    </row>
    <row r="825" spans="1:17">
      <c r="A825" s="2" t="s">
        <v>19</v>
      </c>
      <c r="B825" s="2" t="s">
        <v>377</v>
      </c>
      <c r="C825" s="2" t="s">
        <v>26</v>
      </c>
      <c r="D825" s="4">
        <v>1</v>
      </c>
      <c r="E825" s="4">
        <v>7</v>
      </c>
      <c r="F825" s="4">
        <v>3</v>
      </c>
      <c r="G825" s="4" t="s">
        <v>109</v>
      </c>
      <c r="H825" s="4" t="s">
        <v>111</v>
      </c>
      <c r="I825" s="2" t="s">
        <v>17</v>
      </c>
      <c r="J825" s="2"/>
      <c r="K825" s="17" t="s">
        <v>380</v>
      </c>
      <c r="L825" s="2" t="s">
        <v>117</v>
      </c>
      <c r="M825" s="2">
        <v>0.13100000000000001</v>
      </c>
      <c r="N825" s="2">
        <v>2.0489999999999999</v>
      </c>
      <c r="O825" s="2"/>
      <c r="P825" s="2"/>
      <c r="Q825" s="2">
        <f t="shared" si="17"/>
        <v>2.761686844034834E-2</v>
      </c>
    </row>
    <row r="826" spans="1:17">
      <c r="A826" s="2" t="s">
        <v>19</v>
      </c>
      <c r="B826" s="2" t="s">
        <v>377</v>
      </c>
      <c r="C826" s="2" t="s">
        <v>26</v>
      </c>
      <c r="D826" s="4">
        <v>1</v>
      </c>
      <c r="E826" s="4">
        <v>7</v>
      </c>
      <c r="F826" s="4">
        <v>3</v>
      </c>
      <c r="G826" s="4" t="s">
        <v>109</v>
      </c>
      <c r="H826" s="4" t="s">
        <v>111</v>
      </c>
      <c r="I826" s="2" t="s">
        <v>17</v>
      </c>
      <c r="J826" s="2"/>
      <c r="K826" s="17" t="s">
        <v>379</v>
      </c>
      <c r="L826" s="2" t="s">
        <v>117</v>
      </c>
      <c r="M826" s="2">
        <v>0.12</v>
      </c>
      <c r="N826" s="2">
        <v>1.111</v>
      </c>
      <c r="O826" s="2"/>
      <c r="P826" s="2"/>
      <c r="Q826" s="2">
        <f t="shared" si="17"/>
        <v>1.2565113977297735E-2</v>
      </c>
    </row>
    <row r="827" spans="1:17">
      <c r="A827" s="2" t="s">
        <v>19</v>
      </c>
      <c r="B827" s="2" t="s">
        <v>377</v>
      </c>
      <c r="C827" s="2" t="s">
        <v>26</v>
      </c>
      <c r="D827" s="4">
        <v>1</v>
      </c>
      <c r="E827" s="4">
        <v>7</v>
      </c>
      <c r="F827" s="4">
        <v>3</v>
      </c>
      <c r="G827" s="4" t="s">
        <v>109</v>
      </c>
      <c r="H827" s="4" t="s">
        <v>111</v>
      </c>
      <c r="I827" s="2" t="s">
        <v>17</v>
      </c>
      <c r="J827" s="2"/>
      <c r="K827" s="17" t="s">
        <v>387</v>
      </c>
      <c r="L827" s="2" t="s">
        <v>121</v>
      </c>
      <c r="M827" s="2">
        <v>0.17799999999999999</v>
      </c>
      <c r="N827" s="2">
        <v>1.21</v>
      </c>
      <c r="O827" s="2"/>
      <c r="P827" s="2"/>
      <c r="Q827" s="2">
        <f t="shared" si="17"/>
        <v>3.0110312044992545E-2</v>
      </c>
    </row>
    <row r="828" spans="1:17">
      <c r="A828" s="2" t="s">
        <v>19</v>
      </c>
      <c r="B828" s="2" t="s">
        <v>388</v>
      </c>
      <c r="C828" s="2" t="s">
        <v>26</v>
      </c>
      <c r="D828" s="4">
        <v>1</v>
      </c>
      <c r="E828" s="4">
        <v>7</v>
      </c>
      <c r="F828" s="4">
        <v>3</v>
      </c>
      <c r="G828" s="4" t="s">
        <v>123</v>
      </c>
      <c r="H828" s="4" t="s">
        <v>124</v>
      </c>
      <c r="I828" s="2" t="s">
        <v>17</v>
      </c>
      <c r="J828" s="2"/>
      <c r="K828" s="17" t="s">
        <v>389</v>
      </c>
      <c r="L828" s="2" t="s">
        <v>117</v>
      </c>
      <c r="M828" s="2">
        <v>7.8E-2</v>
      </c>
      <c r="N828" s="2">
        <v>1.3009999999999999</v>
      </c>
      <c r="O828" s="2"/>
      <c r="P828" s="2"/>
      <c r="Q828" s="2">
        <f t="shared" si="17"/>
        <v>6.2166495163692081E-3</v>
      </c>
    </row>
    <row r="829" spans="1:17">
      <c r="A829" s="2" t="s">
        <v>19</v>
      </c>
      <c r="B829" s="2" t="s">
        <v>377</v>
      </c>
      <c r="C829" s="2" t="s">
        <v>26</v>
      </c>
      <c r="D829" s="4">
        <v>1</v>
      </c>
      <c r="E829" s="4">
        <v>7</v>
      </c>
      <c r="F829" s="4">
        <v>3</v>
      </c>
      <c r="G829" s="4" t="s">
        <v>109</v>
      </c>
      <c r="H829" s="4" t="s">
        <v>111</v>
      </c>
      <c r="I829" s="2" t="s">
        <v>17</v>
      </c>
      <c r="J829" s="2"/>
      <c r="K829" s="17" t="s">
        <v>387</v>
      </c>
      <c r="L829" s="2" t="s">
        <v>117</v>
      </c>
      <c r="M829" s="2">
        <v>0.13300000000000001</v>
      </c>
      <c r="N829" s="2">
        <v>0.97199999999999998</v>
      </c>
      <c r="O829" s="2"/>
      <c r="P829" s="2"/>
      <c r="Q829" s="2">
        <f t="shared" si="17"/>
        <v>1.3503906685192016E-2</v>
      </c>
    </row>
    <row r="830" spans="1:17">
      <c r="A830" s="2" t="s">
        <v>19</v>
      </c>
      <c r="B830" s="2" t="s">
        <v>377</v>
      </c>
      <c r="C830" s="2" t="s">
        <v>26</v>
      </c>
      <c r="D830" s="4">
        <v>1</v>
      </c>
      <c r="E830" s="4">
        <v>7</v>
      </c>
      <c r="F830" s="4">
        <v>3</v>
      </c>
      <c r="G830" s="4" t="s">
        <v>109</v>
      </c>
      <c r="H830" s="4" t="s">
        <v>111</v>
      </c>
      <c r="I830" s="2" t="s">
        <v>17</v>
      </c>
      <c r="J830" s="2"/>
      <c r="K830" s="17" t="s">
        <v>389</v>
      </c>
      <c r="L830" s="2" t="s">
        <v>117</v>
      </c>
      <c r="M830" s="2">
        <v>0.16900000000000001</v>
      </c>
      <c r="N830" s="2">
        <v>1.9870000000000001</v>
      </c>
      <c r="O830" s="2"/>
      <c r="P830" s="2"/>
      <c r="Q830" s="2">
        <f t="shared" si="17"/>
        <v>4.4571901049306716E-2</v>
      </c>
    </row>
    <row r="831" spans="1:17">
      <c r="A831" s="2" t="s">
        <v>19</v>
      </c>
      <c r="B831" s="2" t="s">
        <v>377</v>
      </c>
      <c r="C831" s="2" t="s">
        <v>26</v>
      </c>
      <c r="D831" s="4">
        <v>1</v>
      </c>
      <c r="E831" s="4">
        <v>7</v>
      </c>
      <c r="F831" s="4">
        <v>3</v>
      </c>
      <c r="G831" s="4" t="s">
        <v>109</v>
      </c>
      <c r="H831" s="4" t="s">
        <v>111</v>
      </c>
      <c r="I831" s="2" t="s">
        <v>17</v>
      </c>
      <c r="J831" s="2"/>
      <c r="K831" s="17" t="s">
        <v>387</v>
      </c>
      <c r="L831" s="2" t="s">
        <v>117</v>
      </c>
      <c r="M831" s="2">
        <v>0.17199999999999999</v>
      </c>
      <c r="N831" s="2">
        <v>1.792</v>
      </c>
      <c r="O831" s="2"/>
      <c r="P831" s="2"/>
      <c r="Q831" s="2">
        <f t="shared" si="17"/>
        <v>4.1637512924582593E-2</v>
      </c>
    </row>
    <row r="832" spans="1:17">
      <c r="A832" s="2" t="s">
        <v>19</v>
      </c>
      <c r="B832" s="2" t="s">
        <v>377</v>
      </c>
      <c r="C832" s="2" t="s">
        <v>26</v>
      </c>
      <c r="D832" s="4">
        <v>1</v>
      </c>
      <c r="E832" s="4">
        <v>7</v>
      </c>
      <c r="F832" s="4">
        <v>3</v>
      </c>
      <c r="G832" s="4" t="s">
        <v>109</v>
      </c>
      <c r="H832" s="4" t="s">
        <v>111</v>
      </c>
      <c r="I832" s="2" t="s">
        <v>17</v>
      </c>
      <c r="J832" s="2"/>
      <c r="K832" s="17" t="s">
        <v>387</v>
      </c>
      <c r="L832" s="2" t="s">
        <v>117</v>
      </c>
      <c r="M832" s="2">
        <v>0.14699999999999999</v>
      </c>
      <c r="N832" s="2">
        <v>1.75</v>
      </c>
      <c r="O832" s="2"/>
      <c r="P832" s="2"/>
      <c r="Q832" s="2">
        <f t="shared" si="17"/>
        <v>2.970042059749705E-2</v>
      </c>
    </row>
    <row r="833" spans="1:17">
      <c r="A833" s="2" t="s">
        <v>19</v>
      </c>
      <c r="B833" s="2" t="s">
        <v>377</v>
      </c>
      <c r="C833" s="2" t="s">
        <v>26</v>
      </c>
      <c r="D833" s="4">
        <v>1</v>
      </c>
      <c r="E833" s="4">
        <v>7</v>
      </c>
      <c r="F833" s="4">
        <v>3</v>
      </c>
      <c r="G833" s="4" t="s">
        <v>109</v>
      </c>
      <c r="H833" s="4" t="s">
        <v>111</v>
      </c>
      <c r="I833" s="2" t="s">
        <v>17</v>
      </c>
      <c r="J833" s="2"/>
      <c r="K833" s="17" t="s">
        <v>387</v>
      </c>
      <c r="L833" s="2" t="s">
        <v>117</v>
      </c>
      <c r="M833" s="2">
        <v>0.188</v>
      </c>
      <c r="N833" s="2">
        <v>1.5129999999999999</v>
      </c>
      <c r="O833" s="2"/>
      <c r="P833" s="2"/>
      <c r="Q833" s="2">
        <f t="shared" si="17"/>
        <v>4.1999537495611666E-2</v>
      </c>
    </row>
    <row r="834" spans="1:17">
      <c r="A834" s="2" t="s">
        <v>19</v>
      </c>
      <c r="B834" s="2" t="s">
        <v>377</v>
      </c>
      <c r="C834" s="2" t="s">
        <v>26</v>
      </c>
      <c r="D834" s="4">
        <v>1</v>
      </c>
      <c r="E834" s="4">
        <v>7</v>
      </c>
      <c r="F834" s="4">
        <v>3</v>
      </c>
      <c r="G834" s="4" t="s">
        <v>109</v>
      </c>
      <c r="H834" s="4" t="s">
        <v>111</v>
      </c>
      <c r="I834" s="2" t="s">
        <v>17</v>
      </c>
      <c r="J834" s="2"/>
      <c r="K834" s="17" t="s">
        <v>387</v>
      </c>
      <c r="L834" s="2" t="s">
        <v>117</v>
      </c>
      <c r="M834" s="2">
        <v>0.189</v>
      </c>
      <c r="N834" s="2">
        <v>1.3959999999999999</v>
      </c>
      <c r="O834" s="2"/>
      <c r="P834" s="2"/>
      <c r="Q834" s="2">
        <f t="shared" si="17"/>
        <v>3.9165070081429471E-2</v>
      </c>
    </row>
    <row r="835" spans="1:17">
      <c r="A835" s="2" t="s">
        <v>19</v>
      </c>
      <c r="B835" s="2" t="s">
        <v>377</v>
      </c>
      <c r="C835" s="2" t="s">
        <v>26</v>
      </c>
      <c r="D835" s="4">
        <v>1</v>
      </c>
      <c r="E835" s="4">
        <v>7</v>
      </c>
      <c r="F835" s="4">
        <v>3</v>
      </c>
      <c r="G835" s="4" t="s">
        <v>109</v>
      </c>
      <c r="H835" s="4" t="s">
        <v>111</v>
      </c>
      <c r="I835" s="2" t="s">
        <v>162</v>
      </c>
      <c r="J835" s="2"/>
      <c r="K835" s="17" t="s">
        <v>387</v>
      </c>
      <c r="L835" s="2" t="s">
        <v>117</v>
      </c>
      <c r="M835" s="2">
        <v>0.16600000000000001</v>
      </c>
      <c r="N835" s="2">
        <v>1.6040000000000001</v>
      </c>
      <c r="O835" s="2"/>
      <c r="P835" s="2"/>
      <c r="Q835" s="2">
        <f t="shared" si="17"/>
        <v>3.4714460592090463E-2</v>
      </c>
    </row>
    <row r="836" spans="1:17">
      <c r="A836" s="2" t="s">
        <v>19</v>
      </c>
      <c r="B836" s="2" t="s">
        <v>377</v>
      </c>
      <c r="C836" s="2" t="s">
        <v>26</v>
      </c>
      <c r="D836" s="4">
        <v>1</v>
      </c>
      <c r="E836" s="4">
        <v>7</v>
      </c>
      <c r="F836" s="4">
        <v>3</v>
      </c>
      <c r="G836" s="4" t="s">
        <v>109</v>
      </c>
      <c r="H836" s="4" t="s">
        <v>111</v>
      </c>
      <c r="I836" s="2" t="s">
        <v>28</v>
      </c>
      <c r="J836" s="2"/>
      <c r="K836" s="17" t="s">
        <v>387</v>
      </c>
      <c r="L836" s="2" t="s">
        <v>117</v>
      </c>
      <c r="M836" s="2">
        <v>0.46100000000000002</v>
      </c>
      <c r="N836" s="2">
        <v>8.5220000000000002</v>
      </c>
      <c r="O836" s="2"/>
      <c r="P836" s="2"/>
      <c r="Q836" s="2">
        <f t="shared" si="17"/>
        <v>1.422437725476642</v>
      </c>
    </row>
    <row r="837" spans="1:17">
      <c r="A837" s="2" t="s">
        <v>19</v>
      </c>
      <c r="B837" s="2" t="s">
        <v>377</v>
      </c>
      <c r="C837" s="2" t="s">
        <v>26</v>
      </c>
      <c r="D837" s="4">
        <v>1</v>
      </c>
      <c r="E837" s="4">
        <v>7</v>
      </c>
      <c r="F837" s="4">
        <v>3</v>
      </c>
      <c r="G837" s="4" t="s">
        <v>109</v>
      </c>
      <c r="H837" s="4" t="s">
        <v>111</v>
      </c>
      <c r="I837" s="2" t="s">
        <v>28</v>
      </c>
      <c r="J837" s="2"/>
      <c r="K837" s="17" t="s">
        <v>387</v>
      </c>
      <c r="L837" s="2" t="s">
        <v>117</v>
      </c>
      <c r="M837" s="2">
        <v>0.36799999999999999</v>
      </c>
      <c r="N837" s="2">
        <v>4.0190000000000001</v>
      </c>
      <c r="O837" s="2"/>
      <c r="P837" s="2"/>
      <c r="Q837" s="2">
        <f t="shared" si="17"/>
        <v>0.42746791697646291</v>
      </c>
    </row>
    <row r="838" spans="1:17">
      <c r="A838" s="2" t="s">
        <v>19</v>
      </c>
      <c r="B838" s="2" t="s">
        <v>377</v>
      </c>
      <c r="C838" s="2" t="s">
        <v>26</v>
      </c>
      <c r="D838" s="4">
        <v>1</v>
      </c>
      <c r="E838" s="4">
        <v>7</v>
      </c>
      <c r="F838" s="4">
        <v>3</v>
      </c>
      <c r="G838" s="4" t="s">
        <v>109</v>
      </c>
      <c r="H838" s="4" t="s">
        <v>111</v>
      </c>
      <c r="I838" s="2" t="s">
        <v>28</v>
      </c>
      <c r="J838" s="2"/>
      <c r="K838" s="17" t="s">
        <v>387</v>
      </c>
      <c r="L838" s="2" t="s">
        <v>117</v>
      </c>
      <c r="M838" s="2">
        <v>0.22900000000000001</v>
      </c>
      <c r="N838" s="2">
        <v>4.1360000000000001</v>
      </c>
      <c r="O838" s="2"/>
      <c r="P838" s="2"/>
      <c r="Q838" s="2">
        <f t="shared" si="17"/>
        <v>0.17034970119869702</v>
      </c>
    </row>
    <row r="839" spans="1:17">
      <c r="A839" s="2" t="s">
        <v>19</v>
      </c>
      <c r="B839" s="2" t="s">
        <v>377</v>
      </c>
      <c r="C839" s="2" t="s">
        <v>26</v>
      </c>
      <c r="D839" s="4">
        <v>1</v>
      </c>
      <c r="E839" s="4">
        <v>7</v>
      </c>
      <c r="F839" s="4">
        <v>3</v>
      </c>
      <c r="G839" s="4" t="s">
        <v>109</v>
      </c>
      <c r="H839" s="4" t="s">
        <v>111</v>
      </c>
      <c r="I839" s="2" t="s">
        <v>28</v>
      </c>
      <c r="J839" s="2"/>
      <c r="K839" s="17" t="s">
        <v>387</v>
      </c>
      <c r="L839" s="2" t="s">
        <v>117</v>
      </c>
      <c r="M839" s="2">
        <v>0.32600000000000001</v>
      </c>
      <c r="N839" s="2">
        <v>5.5949999999999998</v>
      </c>
      <c r="O839" s="2"/>
      <c r="P839" s="2"/>
      <c r="Q839" s="2">
        <f t="shared" si="17"/>
        <v>0.46700891631800623</v>
      </c>
    </row>
    <row r="840" spans="1:17">
      <c r="A840" s="2" t="s">
        <v>19</v>
      </c>
      <c r="B840" s="2" t="s">
        <v>377</v>
      </c>
      <c r="C840" s="2" t="s">
        <v>26</v>
      </c>
      <c r="D840" s="4">
        <v>1</v>
      </c>
      <c r="E840" s="4">
        <v>7</v>
      </c>
      <c r="F840" s="4">
        <v>3</v>
      </c>
      <c r="G840" s="4" t="s">
        <v>109</v>
      </c>
      <c r="H840" s="4" t="s">
        <v>111</v>
      </c>
      <c r="I840" s="2" t="s">
        <v>28</v>
      </c>
      <c r="J840" s="2"/>
      <c r="K840" s="17" t="s">
        <v>387</v>
      </c>
      <c r="L840" s="2" t="s">
        <v>117</v>
      </c>
      <c r="M840" s="2">
        <v>0.40300000000000002</v>
      </c>
      <c r="N840" s="2">
        <v>12.231999999999999</v>
      </c>
      <c r="O840" s="2"/>
      <c r="P840" s="2"/>
      <c r="Q840" s="2">
        <f t="shared" si="17"/>
        <v>1.5602616932646522</v>
      </c>
    </row>
    <row r="841" spans="1:17">
      <c r="A841" s="2" t="s">
        <v>19</v>
      </c>
      <c r="B841" s="2" t="s">
        <v>377</v>
      </c>
      <c r="C841" s="2" t="s">
        <v>26</v>
      </c>
      <c r="D841" s="4">
        <v>1</v>
      </c>
      <c r="E841" s="4">
        <v>7</v>
      </c>
      <c r="F841" s="4">
        <v>3</v>
      </c>
      <c r="G841" s="4" t="s">
        <v>109</v>
      </c>
      <c r="H841" s="4" t="s">
        <v>111</v>
      </c>
      <c r="I841" s="2" t="s">
        <v>28</v>
      </c>
      <c r="J841" s="2"/>
      <c r="K841" s="17" t="s">
        <v>387</v>
      </c>
      <c r="L841" s="2" t="s">
        <v>117</v>
      </c>
      <c r="M841" s="2">
        <v>0.62</v>
      </c>
      <c r="N841" s="2">
        <v>20.007000000000001</v>
      </c>
      <c r="O841" s="2"/>
      <c r="P841" s="2"/>
      <c r="Q841" s="2">
        <f t="shared" si="17"/>
        <v>6.0402544295776535</v>
      </c>
    </row>
    <row r="842" spans="1:17">
      <c r="A842" s="2" t="s">
        <v>19</v>
      </c>
      <c r="B842" s="2" t="s">
        <v>377</v>
      </c>
      <c r="C842" s="2" t="s">
        <v>26</v>
      </c>
      <c r="D842" s="4">
        <v>1</v>
      </c>
      <c r="E842" s="4">
        <v>7</v>
      </c>
      <c r="F842" s="4">
        <v>3</v>
      </c>
      <c r="G842" s="4" t="s">
        <v>109</v>
      </c>
      <c r="H842" s="4" t="s">
        <v>111</v>
      </c>
      <c r="I842" s="2" t="s">
        <v>28</v>
      </c>
      <c r="J842" s="2"/>
      <c r="K842" s="17" t="s">
        <v>387</v>
      </c>
      <c r="L842" s="2" t="s">
        <v>117</v>
      </c>
      <c r="M842" s="2">
        <v>0.376</v>
      </c>
      <c r="N842" s="2">
        <v>5.2329999999999997</v>
      </c>
      <c r="O842" s="2"/>
      <c r="P842" s="2"/>
      <c r="Q842" s="2">
        <f t="shared" si="17"/>
        <v>0.58105374676678345</v>
      </c>
    </row>
    <row r="843" spans="1:17">
      <c r="A843" s="2" t="s">
        <v>19</v>
      </c>
      <c r="B843" s="2" t="s">
        <v>377</v>
      </c>
      <c r="C843" s="2" t="s">
        <v>26</v>
      </c>
      <c r="D843" s="4">
        <v>1</v>
      </c>
      <c r="E843" s="4">
        <v>7</v>
      </c>
      <c r="F843" s="4">
        <v>3</v>
      </c>
      <c r="G843" s="4" t="s">
        <v>109</v>
      </c>
      <c r="H843" s="4" t="s">
        <v>111</v>
      </c>
      <c r="I843" s="2" t="s">
        <v>28</v>
      </c>
      <c r="J843" s="2"/>
      <c r="K843" s="17" t="s">
        <v>387</v>
      </c>
      <c r="L843" s="2" t="s">
        <v>117</v>
      </c>
      <c r="M843" s="2">
        <v>0.40799999999999997</v>
      </c>
      <c r="N843" s="2">
        <v>5.2569999999999997</v>
      </c>
      <c r="O843" s="2"/>
      <c r="P843" s="2"/>
      <c r="Q843" s="2">
        <f t="shared" si="17"/>
        <v>0.68730291296601476</v>
      </c>
    </row>
    <row r="844" spans="1:17">
      <c r="A844" s="2" t="s">
        <v>19</v>
      </c>
      <c r="B844" s="2" t="s">
        <v>377</v>
      </c>
      <c r="C844" s="2" t="s">
        <v>26</v>
      </c>
      <c r="D844" s="4">
        <v>1</v>
      </c>
      <c r="E844" s="4">
        <v>7</v>
      </c>
      <c r="F844" s="4">
        <v>3</v>
      </c>
      <c r="G844" s="4" t="s">
        <v>109</v>
      </c>
      <c r="H844" s="4" t="s">
        <v>111</v>
      </c>
      <c r="I844" s="2" t="s">
        <v>28</v>
      </c>
      <c r="J844" s="2"/>
      <c r="K844" s="17" t="s">
        <v>387</v>
      </c>
      <c r="L844" s="2" t="s">
        <v>117</v>
      </c>
      <c r="M844" s="2">
        <v>0.67400000000000004</v>
      </c>
      <c r="N844" s="2">
        <v>15.278</v>
      </c>
      <c r="O844" s="2"/>
      <c r="P844" s="2"/>
      <c r="Q844" s="2">
        <f t="shared" si="17"/>
        <v>5.4509999761620893</v>
      </c>
    </row>
    <row r="845" spans="1:17">
      <c r="A845" s="2" t="s">
        <v>19</v>
      </c>
      <c r="B845" s="2" t="s">
        <v>377</v>
      </c>
      <c r="C845" s="2" t="s">
        <v>26</v>
      </c>
      <c r="D845" s="4">
        <v>1</v>
      </c>
      <c r="E845" s="4">
        <v>7</v>
      </c>
      <c r="F845" s="4">
        <v>3</v>
      </c>
      <c r="G845" s="4" t="s">
        <v>109</v>
      </c>
      <c r="H845" s="4" t="s">
        <v>111</v>
      </c>
      <c r="I845" s="2" t="s">
        <v>28</v>
      </c>
      <c r="J845" s="2"/>
      <c r="K845" s="17" t="s">
        <v>387</v>
      </c>
      <c r="L845" s="2" t="s">
        <v>117</v>
      </c>
      <c r="M845" s="2">
        <v>0.24299999999999999</v>
      </c>
      <c r="N845" s="2">
        <v>1.2330000000000001</v>
      </c>
      <c r="O845" s="2"/>
      <c r="Q845" s="2">
        <f t="shared" si="17"/>
        <v>5.7182811593512149E-2</v>
      </c>
    </row>
    <row r="846" spans="1:17">
      <c r="A846" s="2" t="s">
        <v>375</v>
      </c>
      <c r="B846" s="2" t="s">
        <v>390</v>
      </c>
      <c r="C846" s="2" t="s">
        <v>391</v>
      </c>
      <c r="D846" s="4">
        <v>1</v>
      </c>
      <c r="E846" s="4">
        <v>3</v>
      </c>
      <c r="F846" s="4">
        <v>1</v>
      </c>
      <c r="G846" s="4" t="s">
        <v>109</v>
      </c>
      <c r="H846" s="4" t="s">
        <v>111</v>
      </c>
      <c r="I846" s="2" t="s">
        <v>392</v>
      </c>
      <c r="J846" s="2"/>
      <c r="K846" s="17" t="s">
        <v>387</v>
      </c>
      <c r="L846" s="2" t="s">
        <v>117</v>
      </c>
      <c r="M846" s="2">
        <v>0.16300000000000001</v>
      </c>
      <c r="N846" s="2">
        <v>1.89</v>
      </c>
      <c r="O846" s="2"/>
      <c r="Q846" s="2">
        <f t="shared" si="17"/>
        <v>3.9439090788249857E-2</v>
      </c>
    </row>
    <row r="847" spans="1:17">
      <c r="A847" s="2" t="s">
        <v>375</v>
      </c>
      <c r="B847" s="2" t="s">
        <v>390</v>
      </c>
      <c r="C847" s="2" t="s">
        <v>391</v>
      </c>
      <c r="D847" s="4">
        <v>1</v>
      </c>
      <c r="E847" s="4">
        <v>3</v>
      </c>
      <c r="F847" s="4">
        <v>1</v>
      </c>
      <c r="G847" s="4" t="s">
        <v>109</v>
      </c>
      <c r="H847" s="4" t="s">
        <v>111</v>
      </c>
      <c r="I847" s="2" t="s">
        <v>392</v>
      </c>
      <c r="J847" s="2"/>
      <c r="K847" s="17" t="s">
        <v>387</v>
      </c>
      <c r="L847" s="2" t="s">
        <v>117</v>
      </c>
      <c r="M847" s="2">
        <v>0.19066666666666668</v>
      </c>
      <c r="N847" s="2">
        <v>2.476</v>
      </c>
      <c r="O847" s="2"/>
      <c r="Q847" s="2">
        <f t="shared" si="17"/>
        <v>7.0695223180882685E-2</v>
      </c>
    </row>
    <row r="848" spans="1:17">
      <c r="A848" s="2" t="s">
        <v>375</v>
      </c>
      <c r="B848" s="2" t="s">
        <v>390</v>
      </c>
      <c r="C848" s="2" t="s">
        <v>391</v>
      </c>
      <c r="D848" s="4">
        <v>1</v>
      </c>
      <c r="E848" s="4">
        <v>3</v>
      </c>
      <c r="F848" s="4">
        <v>1</v>
      </c>
      <c r="G848" s="4" t="s">
        <v>109</v>
      </c>
      <c r="H848" s="4" t="s">
        <v>111</v>
      </c>
      <c r="I848" s="2" t="s">
        <v>392</v>
      </c>
      <c r="J848" s="2"/>
      <c r="K848" s="17" t="s">
        <v>387</v>
      </c>
      <c r="L848" s="2" t="s">
        <v>117</v>
      </c>
      <c r="M848" s="2">
        <v>0.17733333333333334</v>
      </c>
      <c r="N848" s="2">
        <v>1.4039999999999999</v>
      </c>
      <c r="O848" s="2"/>
      <c r="Q848" s="2">
        <f t="shared" si="17"/>
        <v>3.4676698648394302E-2</v>
      </c>
    </row>
    <row r="849" spans="1:17">
      <c r="A849" s="2" t="s">
        <v>375</v>
      </c>
      <c r="B849" s="2" t="s">
        <v>390</v>
      </c>
      <c r="C849" s="2" t="s">
        <v>391</v>
      </c>
      <c r="D849" s="4">
        <v>1</v>
      </c>
      <c r="E849" s="4">
        <v>3</v>
      </c>
      <c r="F849" s="4">
        <v>1</v>
      </c>
      <c r="G849" s="4" t="s">
        <v>109</v>
      </c>
      <c r="H849" s="4" t="s">
        <v>111</v>
      </c>
      <c r="I849" s="2" t="s">
        <v>392</v>
      </c>
      <c r="J849" s="2"/>
      <c r="K849" s="17" t="s">
        <v>389</v>
      </c>
      <c r="L849" s="2" t="s">
        <v>117</v>
      </c>
      <c r="M849" s="2">
        <v>0.20399999999999999</v>
      </c>
      <c r="N849" s="2">
        <v>5.4080000000000004</v>
      </c>
      <c r="O849" s="2"/>
      <c r="Q849" s="2">
        <f t="shared" si="17"/>
        <v>0.1767611828666639</v>
      </c>
    </row>
    <row r="850" spans="1:17">
      <c r="A850" s="2" t="s">
        <v>375</v>
      </c>
      <c r="B850" s="2" t="s">
        <v>390</v>
      </c>
      <c r="C850" s="2" t="s">
        <v>391</v>
      </c>
      <c r="D850" s="4">
        <v>1</v>
      </c>
      <c r="E850" s="4">
        <v>3</v>
      </c>
      <c r="F850" s="4">
        <v>1</v>
      </c>
      <c r="G850" s="4" t="s">
        <v>109</v>
      </c>
      <c r="H850" s="4" t="s">
        <v>111</v>
      </c>
      <c r="I850" s="2" t="s">
        <v>392</v>
      </c>
      <c r="J850" s="2"/>
      <c r="K850" s="17" t="s">
        <v>387</v>
      </c>
      <c r="L850" s="2" t="s">
        <v>117</v>
      </c>
      <c r="M850" s="2">
        <v>0.20833333333333334</v>
      </c>
      <c r="N850" s="2">
        <v>2.9620000000000002</v>
      </c>
      <c r="O850" s="2"/>
      <c r="Q850" s="2">
        <f t="shared" si="17"/>
        <v>0.10097002430482822</v>
      </c>
    </row>
    <row r="851" spans="1:17">
      <c r="A851" s="2" t="s">
        <v>375</v>
      </c>
      <c r="B851" s="2" t="s">
        <v>390</v>
      </c>
      <c r="C851" s="2" t="s">
        <v>391</v>
      </c>
      <c r="D851" s="4">
        <v>1</v>
      </c>
      <c r="E851" s="4">
        <v>3</v>
      </c>
      <c r="F851" s="4">
        <v>1</v>
      </c>
      <c r="G851" s="4" t="s">
        <v>109</v>
      </c>
      <c r="H851" s="4" t="s">
        <v>111</v>
      </c>
      <c r="I851" s="2" t="s">
        <v>392</v>
      </c>
      <c r="J851" s="2"/>
      <c r="K851" s="17" t="s">
        <v>387</v>
      </c>
      <c r="L851" s="2" t="s">
        <v>117</v>
      </c>
      <c r="M851" s="2">
        <v>0.17566666666666667</v>
      </c>
      <c r="N851" s="2">
        <v>2.6850000000000001</v>
      </c>
      <c r="O851" s="2"/>
      <c r="Q851" s="2">
        <f t="shared" si="17"/>
        <v>6.5074807545792618E-2</v>
      </c>
    </row>
    <row r="852" spans="1:17">
      <c r="A852" s="2" t="s">
        <v>375</v>
      </c>
      <c r="B852" s="2" t="s">
        <v>390</v>
      </c>
      <c r="C852" s="2" t="s">
        <v>30</v>
      </c>
      <c r="D852" s="4">
        <v>1</v>
      </c>
      <c r="E852" s="4">
        <v>3</v>
      </c>
      <c r="F852" s="4">
        <v>1</v>
      </c>
      <c r="G852" s="4" t="s">
        <v>109</v>
      </c>
      <c r="H852" s="4" t="s">
        <v>111</v>
      </c>
      <c r="I852" s="2" t="s">
        <v>393</v>
      </c>
      <c r="J852" s="2"/>
      <c r="K852" s="17" t="s">
        <v>389</v>
      </c>
      <c r="L852" s="2" t="s">
        <v>117</v>
      </c>
      <c r="M852" s="2">
        <v>0.13633333333333333</v>
      </c>
      <c r="N852" s="2">
        <v>4.2140000000000004</v>
      </c>
      <c r="O852" s="2"/>
      <c r="Q852" s="2">
        <f t="shared" si="17"/>
        <v>6.1516061042423333E-2</v>
      </c>
    </row>
    <row r="853" spans="1:17">
      <c r="A853" s="2" t="s">
        <v>375</v>
      </c>
      <c r="B853" s="2" t="s">
        <v>390</v>
      </c>
      <c r="C853" s="2" t="s">
        <v>30</v>
      </c>
      <c r="D853" s="4">
        <v>1</v>
      </c>
      <c r="E853" s="4">
        <v>3</v>
      </c>
      <c r="F853" s="4">
        <v>1</v>
      </c>
      <c r="G853" s="4" t="s">
        <v>109</v>
      </c>
      <c r="H853" s="4" t="s">
        <v>111</v>
      </c>
      <c r="I853" s="2" t="s">
        <v>393</v>
      </c>
      <c r="J853" s="2"/>
      <c r="K853" s="17" t="s">
        <v>389</v>
      </c>
      <c r="L853" s="2" t="s">
        <v>117</v>
      </c>
      <c r="M853" s="2">
        <v>0.17566666666666664</v>
      </c>
      <c r="N853" s="2">
        <v>2.8340000000000001</v>
      </c>
      <c r="O853" s="2"/>
      <c r="Q853" s="2">
        <f t="shared" si="17"/>
        <v>6.8686035227104744E-2</v>
      </c>
    </row>
    <row r="854" spans="1:17">
      <c r="A854" s="2" t="s">
        <v>19</v>
      </c>
      <c r="B854" s="2" t="s">
        <v>390</v>
      </c>
      <c r="C854" s="2" t="s">
        <v>30</v>
      </c>
      <c r="D854" s="4">
        <v>1</v>
      </c>
      <c r="E854" s="4">
        <v>3</v>
      </c>
      <c r="F854" s="4">
        <v>1</v>
      </c>
      <c r="G854" s="4" t="s">
        <v>109</v>
      </c>
      <c r="H854" s="4" t="s">
        <v>111</v>
      </c>
      <c r="I854" s="2" t="s">
        <v>393</v>
      </c>
      <c r="J854" s="2"/>
      <c r="K854" s="17" t="s">
        <v>389</v>
      </c>
      <c r="L854" s="2" t="s">
        <v>117</v>
      </c>
      <c r="M854" s="2">
        <v>0.11499999999999999</v>
      </c>
      <c r="N854" s="2">
        <v>2.181</v>
      </c>
      <c r="O854" s="2"/>
      <c r="Q854" s="2">
        <f t="shared" si="17"/>
        <v>2.2653808640541059E-2</v>
      </c>
    </row>
    <row r="855" spans="1:17">
      <c r="A855" s="2" t="s">
        <v>19</v>
      </c>
      <c r="B855" s="2" t="s">
        <v>390</v>
      </c>
      <c r="C855" s="2" t="s">
        <v>30</v>
      </c>
      <c r="D855" s="4">
        <v>1</v>
      </c>
      <c r="E855" s="4">
        <v>3</v>
      </c>
      <c r="F855" s="4">
        <v>1</v>
      </c>
      <c r="G855" s="4" t="s">
        <v>109</v>
      </c>
      <c r="H855" s="4" t="s">
        <v>111</v>
      </c>
      <c r="I855" s="2" t="s">
        <v>394</v>
      </c>
      <c r="J855" s="2"/>
      <c r="K855" s="17" t="s">
        <v>387</v>
      </c>
      <c r="L855" s="2" t="s">
        <v>117</v>
      </c>
      <c r="M855" s="2">
        <v>0.17700000000000002</v>
      </c>
      <c r="N855" s="2">
        <v>1.9079999999999999</v>
      </c>
      <c r="O855" s="2"/>
      <c r="Q855" s="2">
        <f t="shared" si="17"/>
        <v>4.6947750128538086E-2</v>
      </c>
    </row>
    <row r="856" spans="1:17">
      <c r="A856" s="2" t="s">
        <v>19</v>
      </c>
      <c r="B856" s="2" t="s">
        <v>390</v>
      </c>
      <c r="C856" s="2" t="s">
        <v>30</v>
      </c>
      <c r="D856" s="4">
        <v>1</v>
      </c>
      <c r="E856" s="4">
        <v>3</v>
      </c>
      <c r="F856" s="4">
        <v>1</v>
      </c>
      <c r="G856" s="4" t="s">
        <v>109</v>
      </c>
      <c r="H856" s="4" t="s">
        <v>111</v>
      </c>
      <c r="I856" s="2" t="s">
        <v>31</v>
      </c>
      <c r="J856" s="2"/>
      <c r="K856" s="17" t="s">
        <v>389</v>
      </c>
      <c r="L856" s="2" t="s">
        <v>117</v>
      </c>
      <c r="M856" s="2">
        <v>0.32333333333333331</v>
      </c>
      <c r="N856" s="2">
        <v>2.2650000000000001</v>
      </c>
      <c r="O856" s="2"/>
      <c r="Q856" s="2">
        <f t="shared" si="17"/>
        <v>0.18597691820506584</v>
      </c>
    </row>
    <row r="857" spans="1:17">
      <c r="A857" s="2" t="s">
        <v>19</v>
      </c>
      <c r="B857" s="2" t="s">
        <v>390</v>
      </c>
      <c r="C857" s="2" t="s">
        <v>30</v>
      </c>
      <c r="D857" s="4">
        <v>1</v>
      </c>
      <c r="E857" s="4">
        <v>3</v>
      </c>
      <c r="F857" s="4">
        <v>1</v>
      </c>
      <c r="G857" s="4" t="s">
        <v>109</v>
      </c>
      <c r="H857" s="4" t="s">
        <v>111</v>
      </c>
      <c r="I857" s="2" t="s">
        <v>31</v>
      </c>
      <c r="J857" s="2"/>
      <c r="K857" s="17" t="s">
        <v>389</v>
      </c>
      <c r="L857" s="2" t="s">
        <v>117</v>
      </c>
      <c r="M857" s="2">
        <v>0.22966666666666669</v>
      </c>
      <c r="N857" s="2">
        <v>2.2120000000000002</v>
      </c>
      <c r="O857" s="2"/>
      <c r="Q857" s="2">
        <f t="shared" si="17"/>
        <v>9.1637015930661647E-2</v>
      </c>
    </row>
    <row r="858" spans="1:17">
      <c r="A858" s="2" t="s">
        <v>19</v>
      </c>
      <c r="B858" s="2" t="s">
        <v>390</v>
      </c>
      <c r="C858" s="2" t="s">
        <v>30</v>
      </c>
      <c r="D858" s="4">
        <v>1</v>
      </c>
      <c r="E858" s="4">
        <v>3</v>
      </c>
      <c r="F858" s="4">
        <v>1</v>
      </c>
      <c r="G858" s="4" t="s">
        <v>109</v>
      </c>
      <c r="H858" s="4" t="s">
        <v>111</v>
      </c>
      <c r="I858" s="2" t="s">
        <v>395</v>
      </c>
      <c r="J858" s="2"/>
      <c r="K858" s="17" t="s">
        <v>387</v>
      </c>
      <c r="L858" s="2" t="s">
        <v>117</v>
      </c>
      <c r="M858" s="2">
        <v>0.123667</v>
      </c>
      <c r="N858" s="2">
        <v>3.2090000000000001</v>
      </c>
      <c r="O858" s="2"/>
      <c r="Q858" s="2">
        <f t="shared" si="17"/>
        <v>3.8544928948942701E-2</v>
      </c>
    </row>
    <row r="859" spans="1:17">
      <c r="A859" s="2" t="s">
        <v>19</v>
      </c>
      <c r="B859" s="2" t="s">
        <v>390</v>
      </c>
      <c r="C859" s="2" t="s">
        <v>30</v>
      </c>
      <c r="D859" s="4">
        <v>1</v>
      </c>
      <c r="E859" s="4">
        <v>3</v>
      </c>
      <c r="F859" s="4">
        <v>1</v>
      </c>
      <c r="G859" s="4" t="s">
        <v>109</v>
      </c>
      <c r="H859" s="4" t="s">
        <v>111</v>
      </c>
      <c r="I859" s="2" t="s">
        <v>396</v>
      </c>
      <c r="J859" s="2"/>
      <c r="K859" s="17" t="s">
        <v>387</v>
      </c>
      <c r="L859" s="2" t="s">
        <v>117</v>
      </c>
      <c r="M859" s="2">
        <v>0.21033333333333334</v>
      </c>
      <c r="N859" s="2">
        <v>0.68799999999999994</v>
      </c>
      <c r="O859" s="2"/>
      <c r="Q859" s="2">
        <f t="shared" ref="Q859:Q877" si="18">PI()*(M859^2)*N859/4</f>
        <v>2.3905318186434012E-2</v>
      </c>
    </row>
    <row r="860" spans="1:17">
      <c r="A860" s="2" t="s">
        <v>19</v>
      </c>
      <c r="B860" s="2" t="s">
        <v>390</v>
      </c>
      <c r="C860" s="2" t="s">
        <v>30</v>
      </c>
      <c r="D860" s="4">
        <v>1</v>
      </c>
      <c r="E860" s="4">
        <v>3</v>
      </c>
      <c r="F860" s="4">
        <v>1</v>
      </c>
      <c r="G860" s="4" t="s">
        <v>109</v>
      </c>
      <c r="H860" s="4" t="s">
        <v>111</v>
      </c>
      <c r="I860" s="2" t="s">
        <v>396</v>
      </c>
      <c r="J860" s="2"/>
      <c r="K860" s="17" t="s">
        <v>387</v>
      </c>
      <c r="L860" s="2" t="s">
        <v>117</v>
      </c>
      <c r="M860" s="2">
        <v>0.21766666666666667</v>
      </c>
      <c r="N860" s="2">
        <v>0.94</v>
      </c>
      <c r="O860" s="2"/>
      <c r="Q860" s="2">
        <f t="shared" si="18"/>
        <v>3.4978532747641553E-2</v>
      </c>
    </row>
    <row r="861" spans="1:17">
      <c r="A861" s="2" t="s">
        <v>19</v>
      </c>
      <c r="B861" s="2" t="s">
        <v>390</v>
      </c>
      <c r="C861" s="2" t="s">
        <v>30</v>
      </c>
      <c r="D861" s="4">
        <v>1</v>
      </c>
      <c r="E861" s="4">
        <v>3</v>
      </c>
      <c r="F861" s="4">
        <v>1</v>
      </c>
      <c r="G861" s="4" t="s">
        <v>109</v>
      </c>
      <c r="H861" s="4" t="s">
        <v>111</v>
      </c>
      <c r="I861" s="2" t="s">
        <v>397</v>
      </c>
      <c r="J861" s="2"/>
      <c r="K861" s="17" t="s">
        <v>389</v>
      </c>
      <c r="L861" s="2" t="s">
        <v>117</v>
      </c>
      <c r="M861" s="2">
        <v>0.16166666666666665</v>
      </c>
      <c r="N861" s="2">
        <v>2.3540000000000001</v>
      </c>
      <c r="O861" s="2"/>
      <c r="Q861" s="2">
        <f t="shared" si="18"/>
        <v>4.8321155127453087E-2</v>
      </c>
    </row>
    <row r="862" spans="1:17">
      <c r="A862" s="2" t="s">
        <v>19</v>
      </c>
      <c r="B862" s="2" t="s">
        <v>390</v>
      </c>
      <c r="C862" s="2" t="s">
        <v>30</v>
      </c>
      <c r="D862" s="4">
        <v>1</v>
      </c>
      <c r="E862" s="4">
        <v>3</v>
      </c>
      <c r="F862" s="4">
        <v>1</v>
      </c>
      <c r="G862" s="4" t="s">
        <v>109</v>
      </c>
      <c r="H862" s="4" t="s">
        <v>111</v>
      </c>
      <c r="I862" s="2" t="s">
        <v>397</v>
      </c>
      <c r="J862" s="2"/>
      <c r="K862" s="17" t="s">
        <v>389</v>
      </c>
      <c r="L862" s="2" t="s">
        <v>117</v>
      </c>
      <c r="M862" s="2">
        <v>0.13633333333333333</v>
      </c>
      <c r="N862" s="2">
        <v>2.2250000000000001</v>
      </c>
      <c r="O862" s="2"/>
      <c r="Q862" s="2">
        <f t="shared" si="18"/>
        <v>3.2480597014568555E-2</v>
      </c>
    </row>
    <row r="863" spans="1:17">
      <c r="A863" s="2" t="s">
        <v>19</v>
      </c>
      <c r="B863" s="2" t="s">
        <v>390</v>
      </c>
      <c r="C863" s="2" t="s">
        <v>30</v>
      </c>
      <c r="D863" s="4">
        <v>1</v>
      </c>
      <c r="E863" s="4">
        <v>3</v>
      </c>
      <c r="F863" s="4">
        <v>1</v>
      </c>
      <c r="G863" s="4" t="s">
        <v>109</v>
      </c>
      <c r="H863" s="4" t="s">
        <v>111</v>
      </c>
      <c r="I863" s="2" t="s">
        <v>398</v>
      </c>
      <c r="J863" s="2"/>
      <c r="K863" s="17" t="s">
        <v>387</v>
      </c>
      <c r="L863" s="2" t="s">
        <v>138</v>
      </c>
      <c r="M863" s="2">
        <v>0.26633299999999999</v>
      </c>
      <c r="N863" s="2">
        <v>1.5549999999999999</v>
      </c>
      <c r="O863" s="2"/>
      <c r="Q863" s="2">
        <f t="shared" si="18"/>
        <v>8.6630383472214523E-2</v>
      </c>
    </row>
    <row r="864" spans="1:17">
      <c r="A864" s="2" t="s">
        <v>19</v>
      </c>
      <c r="B864" s="2" t="s">
        <v>399</v>
      </c>
      <c r="C864" s="2" t="s">
        <v>30</v>
      </c>
      <c r="D864" s="4">
        <v>1</v>
      </c>
      <c r="E864" s="4">
        <v>3</v>
      </c>
      <c r="F864" s="4">
        <v>1</v>
      </c>
      <c r="G864" s="4" t="s">
        <v>141</v>
      </c>
      <c r="H864" s="4" t="s">
        <v>142</v>
      </c>
      <c r="I864" s="2" t="s">
        <v>400</v>
      </c>
      <c r="J864" s="2"/>
      <c r="K864" s="17" t="s">
        <v>387</v>
      </c>
      <c r="L864" s="2" t="s">
        <v>117</v>
      </c>
      <c r="M864" s="2">
        <v>0.18533333333333335</v>
      </c>
      <c r="N864" s="2">
        <v>1.623</v>
      </c>
      <c r="O864" s="2"/>
      <c r="Q864" s="2">
        <f t="shared" si="18"/>
        <v>4.3784004010752726E-2</v>
      </c>
    </row>
    <row r="865" spans="1:17">
      <c r="A865" s="2" t="s">
        <v>19</v>
      </c>
      <c r="B865" s="2" t="s">
        <v>390</v>
      </c>
      <c r="C865" s="2" t="s">
        <v>30</v>
      </c>
      <c r="D865" s="4">
        <v>1</v>
      </c>
      <c r="E865" s="4">
        <v>3</v>
      </c>
      <c r="F865" s="4">
        <v>1</v>
      </c>
      <c r="G865" s="4" t="s">
        <v>109</v>
      </c>
      <c r="H865" s="4" t="s">
        <v>111</v>
      </c>
      <c r="I865" s="2" t="s">
        <v>401</v>
      </c>
      <c r="J865" s="2"/>
      <c r="K865" s="17" t="s">
        <v>387</v>
      </c>
      <c r="L865" s="2" t="s">
        <v>117</v>
      </c>
      <c r="M865" s="2">
        <v>0.26533333333333337</v>
      </c>
      <c r="N865" s="2">
        <v>2.573</v>
      </c>
      <c r="O865" s="2"/>
      <c r="Q865" s="2">
        <f t="shared" si="18"/>
        <v>0.14226998758501541</v>
      </c>
    </row>
    <row r="866" spans="1:17">
      <c r="A866" s="2" t="s">
        <v>19</v>
      </c>
      <c r="B866" s="2" t="s">
        <v>390</v>
      </c>
      <c r="C866" s="2" t="s">
        <v>30</v>
      </c>
      <c r="D866" s="4">
        <v>1</v>
      </c>
      <c r="E866" s="4">
        <v>3</v>
      </c>
      <c r="F866" s="4">
        <v>1</v>
      </c>
      <c r="G866" s="4" t="s">
        <v>109</v>
      </c>
      <c r="H866" s="4" t="s">
        <v>111</v>
      </c>
      <c r="I866" s="2" t="s">
        <v>401</v>
      </c>
      <c r="J866" s="2"/>
      <c r="K866" s="17" t="s">
        <v>387</v>
      </c>
      <c r="L866" s="2" t="s">
        <v>117</v>
      </c>
      <c r="M866" s="2">
        <v>0.27433333333333332</v>
      </c>
      <c r="N866" s="2">
        <v>3.3220000000000001</v>
      </c>
      <c r="O866" s="2"/>
      <c r="Q866" s="2">
        <f t="shared" si="18"/>
        <v>0.19635712762108756</v>
      </c>
    </row>
    <row r="867" spans="1:17">
      <c r="A867" s="2" t="s">
        <v>19</v>
      </c>
      <c r="B867" s="2" t="s">
        <v>390</v>
      </c>
      <c r="C867" s="2" t="s">
        <v>30</v>
      </c>
      <c r="D867" s="4">
        <v>1</v>
      </c>
      <c r="E867" s="4">
        <v>3</v>
      </c>
      <c r="F867" s="4">
        <v>1</v>
      </c>
      <c r="G867" s="4" t="s">
        <v>109</v>
      </c>
      <c r="H867" s="4" t="s">
        <v>111</v>
      </c>
      <c r="I867" s="2" t="s">
        <v>401</v>
      </c>
      <c r="J867" s="2"/>
      <c r="K867" s="17" t="s">
        <v>387</v>
      </c>
      <c r="L867" s="2" t="s">
        <v>117</v>
      </c>
      <c r="M867" s="2">
        <v>0.16300000000000001</v>
      </c>
      <c r="N867" s="2">
        <v>1.5720000000000001</v>
      </c>
      <c r="O867" s="2"/>
      <c r="Q867" s="2">
        <f t="shared" si="18"/>
        <v>3.2803307258798299E-2</v>
      </c>
    </row>
    <row r="868" spans="1:17">
      <c r="A868" s="2" t="s">
        <v>19</v>
      </c>
      <c r="B868" s="2" t="s">
        <v>390</v>
      </c>
      <c r="C868" s="2" t="s">
        <v>30</v>
      </c>
      <c r="D868" s="4">
        <v>1</v>
      </c>
      <c r="E868" s="4">
        <v>3</v>
      </c>
      <c r="F868" s="4">
        <v>1</v>
      </c>
      <c r="G868" s="4" t="s">
        <v>109</v>
      </c>
      <c r="H868" s="4" t="s">
        <v>111</v>
      </c>
      <c r="I868" s="2" t="s">
        <v>401</v>
      </c>
      <c r="J868" s="2"/>
      <c r="K868" s="17" t="s">
        <v>387</v>
      </c>
      <c r="L868" s="2" t="s">
        <v>117</v>
      </c>
      <c r="M868" s="2">
        <v>0.10633333333333334</v>
      </c>
      <c r="N868" s="2">
        <v>6.0629999999999997</v>
      </c>
      <c r="O868" s="2"/>
      <c r="Q868" s="2">
        <f t="shared" si="18"/>
        <v>5.384139532119691E-2</v>
      </c>
    </row>
    <row r="869" spans="1:17">
      <c r="A869" s="2" t="s">
        <v>19</v>
      </c>
      <c r="B869" s="2" t="s">
        <v>390</v>
      </c>
      <c r="C869" s="2" t="s">
        <v>30</v>
      </c>
      <c r="D869" s="4">
        <v>1</v>
      </c>
      <c r="E869" s="4">
        <v>3</v>
      </c>
      <c r="F869" s="4">
        <v>1</v>
      </c>
      <c r="G869" s="4" t="s">
        <v>109</v>
      </c>
      <c r="H869" s="4" t="s">
        <v>111</v>
      </c>
      <c r="I869" s="2" t="s">
        <v>401</v>
      </c>
      <c r="J869" s="2"/>
      <c r="K869" s="17" t="s">
        <v>389</v>
      </c>
      <c r="L869" s="2" t="s">
        <v>117</v>
      </c>
      <c r="M869" s="2">
        <v>0.14066666666666666</v>
      </c>
      <c r="N869" s="2">
        <v>4.984</v>
      </c>
      <c r="O869" s="2"/>
      <c r="Q869" s="2">
        <f t="shared" si="18"/>
        <v>7.745515145642981E-2</v>
      </c>
    </row>
    <row r="870" spans="1:17">
      <c r="A870" s="2" t="s">
        <v>19</v>
      </c>
      <c r="B870" s="2" t="s">
        <v>390</v>
      </c>
      <c r="C870" s="2" t="s">
        <v>30</v>
      </c>
      <c r="D870" s="4">
        <v>1</v>
      </c>
      <c r="E870" s="4">
        <v>3</v>
      </c>
      <c r="F870" s="4">
        <v>1</v>
      </c>
      <c r="G870" s="4" t="s">
        <v>109</v>
      </c>
      <c r="H870" s="4" t="s">
        <v>111</v>
      </c>
      <c r="I870" s="2" t="s">
        <v>401</v>
      </c>
      <c r="J870" s="2"/>
      <c r="K870" s="17" t="s">
        <v>389</v>
      </c>
      <c r="L870" s="2" t="s">
        <v>117</v>
      </c>
      <c r="M870" s="2">
        <v>0.11299999999999999</v>
      </c>
      <c r="N870" s="2">
        <v>2.0099999999999998</v>
      </c>
      <c r="O870" s="2"/>
      <c r="Q870" s="2">
        <f t="shared" si="18"/>
        <v>2.0157785788328247E-2</v>
      </c>
    </row>
    <row r="871" spans="1:17">
      <c r="A871" s="2" t="s">
        <v>19</v>
      </c>
      <c r="B871" s="2" t="s">
        <v>390</v>
      </c>
      <c r="C871" s="2" t="s">
        <v>30</v>
      </c>
      <c r="D871" s="4">
        <v>1</v>
      </c>
      <c r="E871" s="4">
        <v>3</v>
      </c>
      <c r="F871" s="4">
        <v>1</v>
      </c>
      <c r="G871" s="4" t="s">
        <v>109</v>
      </c>
      <c r="H871" s="4" t="s">
        <v>111</v>
      </c>
      <c r="I871" s="2" t="s">
        <v>401</v>
      </c>
      <c r="J871" s="2"/>
      <c r="K871" s="17" t="s">
        <v>387</v>
      </c>
      <c r="L871" s="2" t="s">
        <v>117</v>
      </c>
      <c r="M871" s="2">
        <v>0.11933333333333333</v>
      </c>
      <c r="N871" s="2">
        <v>1.1259999999999999</v>
      </c>
      <c r="O871" s="2"/>
      <c r="Q871" s="2">
        <f t="shared" si="18"/>
        <v>1.2593655695621448E-2</v>
      </c>
    </row>
    <row r="872" spans="1:17">
      <c r="A872" s="2" t="s">
        <v>19</v>
      </c>
      <c r="B872" s="2" t="s">
        <v>390</v>
      </c>
      <c r="C872" s="2" t="s">
        <v>30</v>
      </c>
      <c r="D872" s="4">
        <v>1</v>
      </c>
      <c r="E872" s="4">
        <v>3</v>
      </c>
      <c r="F872" s="4">
        <v>1</v>
      </c>
      <c r="G872" s="4" t="s">
        <v>109</v>
      </c>
      <c r="H872" s="4" t="s">
        <v>111</v>
      </c>
      <c r="I872" s="2" t="s">
        <v>401</v>
      </c>
      <c r="J872" s="2"/>
      <c r="K872" s="17" t="s">
        <v>387</v>
      </c>
      <c r="L872" s="2" t="s">
        <v>117</v>
      </c>
      <c r="M872" s="2">
        <v>0.15733333333333333</v>
      </c>
      <c r="N872" s="2">
        <v>1.2130000000000001</v>
      </c>
      <c r="O872" s="2"/>
      <c r="Q872" s="2">
        <f t="shared" si="18"/>
        <v>2.3582626355427877E-2</v>
      </c>
    </row>
    <row r="873" spans="1:17">
      <c r="A873" s="2" t="s">
        <v>19</v>
      </c>
      <c r="B873" s="2" t="s">
        <v>390</v>
      </c>
      <c r="C873" s="2" t="s">
        <v>30</v>
      </c>
      <c r="D873" s="4">
        <v>1</v>
      </c>
      <c r="E873" s="4">
        <v>3</v>
      </c>
      <c r="F873" s="4">
        <v>1</v>
      </c>
      <c r="G873" s="4" t="s">
        <v>109</v>
      </c>
      <c r="H873" s="4" t="s">
        <v>111</v>
      </c>
      <c r="I873" s="2" t="s">
        <v>401</v>
      </c>
      <c r="J873" s="2"/>
      <c r="K873" s="17" t="s">
        <v>387</v>
      </c>
      <c r="L873" s="2" t="s">
        <v>117</v>
      </c>
      <c r="M873" s="2">
        <v>0.12766666666666668</v>
      </c>
      <c r="N873" s="2">
        <v>1.748</v>
      </c>
      <c r="O873" s="2"/>
      <c r="Q873" s="2">
        <f t="shared" si="18"/>
        <v>2.2376200671242592E-2</v>
      </c>
    </row>
    <row r="874" spans="1:17">
      <c r="A874" s="2" t="s">
        <v>19</v>
      </c>
      <c r="B874" s="2" t="s">
        <v>390</v>
      </c>
      <c r="C874" s="2" t="s">
        <v>30</v>
      </c>
      <c r="D874" s="4">
        <v>1</v>
      </c>
      <c r="E874" s="4">
        <v>3</v>
      </c>
      <c r="F874" s="4">
        <v>1</v>
      </c>
      <c r="G874" s="4" t="s">
        <v>109</v>
      </c>
      <c r="H874" s="4" t="s">
        <v>111</v>
      </c>
      <c r="I874" s="2" t="s">
        <v>401</v>
      </c>
      <c r="J874" s="2"/>
      <c r="K874" s="17" t="s">
        <v>389</v>
      </c>
      <c r="L874" s="2" t="s">
        <v>117</v>
      </c>
      <c r="M874" s="2">
        <v>0.11799999999999999</v>
      </c>
      <c r="N874" s="2">
        <v>3.379</v>
      </c>
      <c r="O874" s="2"/>
      <c r="Q874" s="2">
        <f t="shared" si="18"/>
        <v>3.6952352127726566E-2</v>
      </c>
    </row>
    <row r="875" spans="1:17">
      <c r="A875" s="2" t="s">
        <v>19</v>
      </c>
      <c r="B875" s="2" t="s">
        <v>390</v>
      </c>
      <c r="C875" s="2" t="s">
        <v>30</v>
      </c>
      <c r="D875" s="4">
        <v>1</v>
      </c>
      <c r="E875" s="4">
        <v>3</v>
      </c>
      <c r="F875" s="4">
        <v>1</v>
      </c>
      <c r="G875" s="4" t="s">
        <v>109</v>
      </c>
      <c r="H875" s="4" t="s">
        <v>111</v>
      </c>
      <c r="I875" s="2" t="s">
        <v>401</v>
      </c>
      <c r="J875" s="2"/>
      <c r="K875" s="17" t="s">
        <v>389</v>
      </c>
      <c r="L875" s="2" t="s">
        <v>117</v>
      </c>
      <c r="M875" s="2">
        <v>0.12233333333333334</v>
      </c>
      <c r="N875" s="2">
        <v>4.1399999999999997</v>
      </c>
      <c r="O875" s="2"/>
      <c r="Q875" s="2">
        <f t="shared" si="18"/>
        <v>4.8660866885725892E-2</v>
      </c>
    </row>
    <row r="876" spans="1:17">
      <c r="A876" s="2" t="s">
        <v>19</v>
      </c>
      <c r="B876" s="2" t="s">
        <v>390</v>
      </c>
      <c r="C876" s="2" t="s">
        <v>30</v>
      </c>
      <c r="D876" s="4">
        <v>1</v>
      </c>
      <c r="E876" s="4">
        <v>3</v>
      </c>
      <c r="F876" s="4">
        <v>1</v>
      </c>
      <c r="G876" s="4" t="s">
        <v>109</v>
      </c>
      <c r="H876" s="4" t="s">
        <v>111</v>
      </c>
      <c r="I876" s="2" t="s">
        <v>401</v>
      </c>
      <c r="J876" s="2"/>
      <c r="K876" s="17" t="s">
        <v>387</v>
      </c>
      <c r="L876" s="2" t="s">
        <v>117</v>
      </c>
      <c r="M876" s="2">
        <v>0.129</v>
      </c>
      <c r="N876" s="2">
        <v>1.929</v>
      </c>
      <c r="O876" s="2"/>
      <c r="Q876" s="2">
        <f t="shared" si="18"/>
        <v>2.521166510475999E-2</v>
      </c>
    </row>
    <row r="877" spans="1:17">
      <c r="A877" s="2" t="s">
        <v>19</v>
      </c>
      <c r="B877" s="2" t="s">
        <v>390</v>
      </c>
      <c r="C877" s="2" t="s">
        <v>30</v>
      </c>
      <c r="D877" s="4">
        <v>1</v>
      </c>
      <c r="E877" s="4">
        <v>3</v>
      </c>
      <c r="F877" s="4">
        <v>1</v>
      </c>
      <c r="G877" s="4" t="s">
        <v>109</v>
      </c>
      <c r="H877" s="4" t="s">
        <v>111</v>
      </c>
      <c r="I877" s="2" t="s">
        <v>32</v>
      </c>
      <c r="J877" s="2"/>
      <c r="K877" s="17" t="s">
        <v>387</v>
      </c>
      <c r="L877" s="2" t="s">
        <v>117</v>
      </c>
      <c r="M877" s="2">
        <v>0.22833300000000001</v>
      </c>
      <c r="N877" s="2">
        <v>1.61</v>
      </c>
      <c r="O877" s="2"/>
      <c r="Q877" s="2">
        <f t="shared" si="18"/>
        <v>6.592545303700062E-2</v>
      </c>
    </row>
    <row r="878" spans="1:17">
      <c r="A878" s="2" t="s">
        <v>19</v>
      </c>
      <c r="B878" s="2" t="s">
        <v>390</v>
      </c>
      <c r="C878" s="2" t="s">
        <v>30</v>
      </c>
      <c r="D878" s="4">
        <v>1</v>
      </c>
      <c r="E878" s="4">
        <v>3</v>
      </c>
      <c r="F878" s="4">
        <v>1</v>
      </c>
      <c r="G878" s="4" t="s">
        <v>109</v>
      </c>
      <c r="H878" s="4" t="s">
        <v>111</v>
      </c>
      <c r="I878" s="2" t="s">
        <v>402</v>
      </c>
      <c r="J878" s="2"/>
      <c r="K878" s="17" t="s">
        <v>387</v>
      </c>
      <c r="L878" s="4" t="s">
        <v>147</v>
      </c>
      <c r="M878" s="2">
        <v>1.0633330000000001</v>
      </c>
      <c r="N878" s="2">
        <v>3.33</v>
      </c>
      <c r="O878">
        <f>M878/2</f>
        <v>0.53166650000000004</v>
      </c>
      <c r="P878">
        <f>N878/2</f>
        <v>1.665</v>
      </c>
      <c r="Q878" s="2">
        <f>4/3*PI()*O878*P878^2</f>
        <v>6.1738543766601808</v>
      </c>
    </row>
    <row r="879" spans="1:17">
      <c r="A879" s="2" t="s">
        <v>19</v>
      </c>
      <c r="B879" s="2" t="s">
        <v>390</v>
      </c>
      <c r="C879" s="2" t="s">
        <v>30</v>
      </c>
      <c r="D879" s="4">
        <v>1</v>
      </c>
      <c r="E879" s="4">
        <v>3</v>
      </c>
      <c r="F879" s="4">
        <v>1</v>
      </c>
      <c r="G879" s="4" t="s">
        <v>109</v>
      </c>
      <c r="H879" s="4" t="s">
        <v>111</v>
      </c>
      <c r="I879" s="2" t="s">
        <v>33</v>
      </c>
      <c r="J879" s="2"/>
      <c r="K879" s="17" t="s">
        <v>380</v>
      </c>
      <c r="L879" s="2" t="s">
        <v>117</v>
      </c>
      <c r="M879" s="2">
        <v>0.23033333333333336</v>
      </c>
      <c r="N879" s="2">
        <v>2.827</v>
      </c>
      <c r="O879" s="2"/>
      <c r="Q879" s="2">
        <f t="shared" ref="Q879:Q933" si="19">PI()*(M879^2)*N879/4</f>
        <v>0.11779565602138219</v>
      </c>
    </row>
    <row r="880" spans="1:17">
      <c r="A880" s="2" t="s">
        <v>19</v>
      </c>
      <c r="B880" s="2" t="s">
        <v>390</v>
      </c>
      <c r="C880" s="2" t="s">
        <v>30</v>
      </c>
      <c r="D880" s="4">
        <v>1</v>
      </c>
      <c r="E880" s="4">
        <v>3</v>
      </c>
      <c r="F880" s="4">
        <v>1</v>
      </c>
      <c r="G880" s="4" t="s">
        <v>109</v>
      </c>
      <c r="H880" s="4" t="s">
        <v>111</v>
      </c>
      <c r="I880" s="2" t="s">
        <v>33</v>
      </c>
      <c r="J880" s="2"/>
      <c r="K880" s="17" t="s">
        <v>380</v>
      </c>
      <c r="L880" s="2" t="s">
        <v>117</v>
      </c>
      <c r="M880" s="2">
        <v>0.14599999999999999</v>
      </c>
      <c r="N880" s="2">
        <v>0.93400000000000005</v>
      </c>
      <c r="O880" s="2"/>
      <c r="Q880" s="2">
        <f t="shared" si="19"/>
        <v>1.5636605132415327E-2</v>
      </c>
    </row>
    <row r="881" spans="1:17">
      <c r="A881" s="2" t="s">
        <v>19</v>
      </c>
      <c r="B881" s="2" t="s">
        <v>390</v>
      </c>
      <c r="C881" s="2" t="s">
        <v>30</v>
      </c>
      <c r="D881" s="4">
        <v>1</v>
      </c>
      <c r="E881" s="4">
        <v>3</v>
      </c>
      <c r="F881" s="4">
        <v>1</v>
      </c>
      <c r="G881" s="4" t="s">
        <v>109</v>
      </c>
      <c r="H881" s="4" t="s">
        <v>111</v>
      </c>
      <c r="I881" s="2" t="s">
        <v>403</v>
      </c>
      <c r="J881" s="2"/>
      <c r="K881" s="17" t="s">
        <v>379</v>
      </c>
      <c r="L881" s="2" t="s">
        <v>117</v>
      </c>
      <c r="M881" s="2">
        <v>0.20166666666666666</v>
      </c>
      <c r="N881" s="2">
        <v>1.325</v>
      </c>
      <c r="O881" s="2"/>
      <c r="Q881" s="2">
        <f t="shared" si="19"/>
        <v>4.232276173930611E-2</v>
      </c>
    </row>
    <row r="882" spans="1:17">
      <c r="A882" s="2" t="s">
        <v>19</v>
      </c>
      <c r="B882" s="2" t="s">
        <v>390</v>
      </c>
      <c r="C882" s="2" t="s">
        <v>30</v>
      </c>
      <c r="D882" s="4">
        <v>1</v>
      </c>
      <c r="E882" s="4">
        <v>3</v>
      </c>
      <c r="F882" s="4">
        <v>1</v>
      </c>
      <c r="G882" s="4" t="s">
        <v>109</v>
      </c>
      <c r="H882" s="4" t="s">
        <v>111</v>
      </c>
      <c r="I882" s="2" t="s">
        <v>403</v>
      </c>
      <c r="J882" s="2"/>
      <c r="K882" s="17" t="s">
        <v>379</v>
      </c>
      <c r="L882" s="2" t="s">
        <v>117</v>
      </c>
      <c r="M882" s="2">
        <v>0.17266666666666666</v>
      </c>
      <c r="N882" s="2">
        <v>0.96299999999999997</v>
      </c>
      <c r="O882" s="2"/>
      <c r="Q882" s="2">
        <f t="shared" si="19"/>
        <v>2.254930591711389E-2</v>
      </c>
    </row>
    <row r="883" spans="1:17">
      <c r="A883" s="2" t="s">
        <v>19</v>
      </c>
      <c r="B883" s="2" t="s">
        <v>390</v>
      </c>
      <c r="C883" s="2" t="s">
        <v>30</v>
      </c>
      <c r="D883" s="4">
        <v>1</v>
      </c>
      <c r="E883" s="4">
        <v>3</v>
      </c>
      <c r="F883" s="4">
        <v>1</v>
      </c>
      <c r="G883" s="4" t="s">
        <v>109</v>
      </c>
      <c r="H883" s="4" t="s">
        <v>111</v>
      </c>
      <c r="I883" s="2" t="s">
        <v>403</v>
      </c>
      <c r="J883" s="2"/>
      <c r="K883" s="17" t="s">
        <v>379</v>
      </c>
      <c r="L883" s="2" t="s">
        <v>117</v>
      </c>
      <c r="M883" s="2">
        <v>0.15966666666666665</v>
      </c>
      <c r="N883" s="2">
        <v>2.0310000000000001</v>
      </c>
      <c r="O883" s="2"/>
      <c r="Q883" s="2">
        <f t="shared" si="19"/>
        <v>4.0665706528488679E-2</v>
      </c>
    </row>
    <row r="884" spans="1:17">
      <c r="A884" s="2" t="s">
        <v>19</v>
      </c>
      <c r="B884" s="2" t="s">
        <v>390</v>
      </c>
      <c r="C884" s="2" t="s">
        <v>30</v>
      </c>
      <c r="D884" s="4">
        <v>1</v>
      </c>
      <c r="E884" s="4">
        <v>3</v>
      </c>
      <c r="F884" s="4">
        <v>1</v>
      </c>
      <c r="G884" s="4" t="s">
        <v>109</v>
      </c>
      <c r="H884" s="4" t="s">
        <v>111</v>
      </c>
      <c r="I884" s="2" t="s">
        <v>403</v>
      </c>
      <c r="J884" s="2"/>
      <c r="K884" s="17" t="s">
        <v>379</v>
      </c>
      <c r="L884" s="2" t="s">
        <v>117</v>
      </c>
      <c r="M884" s="2">
        <v>0.12166666666666666</v>
      </c>
      <c r="N884" s="2">
        <v>2.1120000000000001</v>
      </c>
      <c r="O884" s="2"/>
      <c r="Q884" s="2">
        <f t="shared" si="19"/>
        <v>2.4554269301437344E-2</v>
      </c>
    </row>
    <row r="885" spans="1:17">
      <c r="A885" s="2" t="s">
        <v>19</v>
      </c>
      <c r="B885" s="2" t="s">
        <v>390</v>
      </c>
      <c r="C885" s="2" t="s">
        <v>30</v>
      </c>
      <c r="D885" s="4">
        <v>1</v>
      </c>
      <c r="E885" s="4">
        <v>3</v>
      </c>
      <c r="F885" s="4">
        <v>1</v>
      </c>
      <c r="G885" s="4" t="s">
        <v>109</v>
      </c>
      <c r="H885" s="4" t="s">
        <v>111</v>
      </c>
      <c r="I885" s="2" t="s">
        <v>403</v>
      </c>
      <c r="J885" s="2"/>
      <c r="K885" s="17" t="s">
        <v>379</v>
      </c>
      <c r="L885" s="2" t="s">
        <v>117</v>
      </c>
      <c r="M885" s="2">
        <v>0.13833333333333334</v>
      </c>
      <c r="N885" s="2">
        <v>0.999</v>
      </c>
      <c r="O885" s="2"/>
      <c r="Q885" s="2">
        <f t="shared" si="19"/>
        <v>1.5014437054714933E-2</v>
      </c>
    </row>
    <row r="886" spans="1:17">
      <c r="A886" s="2" t="s">
        <v>19</v>
      </c>
      <c r="B886" s="2" t="s">
        <v>390</v>
      </c>
      <c r="C886" s="2" t="s">
        <v>30</v>
      </c>
      <c r="D886" s="4">
        <v>1</v>
      </c>
      <c r="E886" s="4">
        <v>3</v>
      </c>
      <c r="F886" s="4">
        <v>1</v>
      </c>
      <c r="G886" s="4" t="s">
        <v>109</v>
      </c>
      <c r="H886" s="4" t="s">
        <v>111</v>
      </c>
      <c r="I886" s="2" t="s">
        <v>403</v>
      </c>
      <c r="J886" s="2"/>
      <c r="K886" s="17" t="s">
        <v>379</v>
      </c>
      <c r="L886" s="2" t="s">
        <v>117</v>
      </c>
      <c r="M886" s="2">
        <v>9.799999999999999E-2</v>
      </c>
      <c r="N886" s="2">
        <v>2.6890000000000001</v>
      </c>
      <c r="O886" s="2"/>
      <c r="Q886" s="2">
        <f t="shared" si="19"/>
        <v>2.0283030091852589E-2</v>
      </c>
    </row>
    <row r="887" spans="1:17">
      <c r="A887" s="2" t="s">
        <v>19</v>
      </c>
      <c r="B887" s="2" t="s">
        <v>390</v>
      </c>
      <c r="C887" s="2" t="s">
        <v>30</v>
      </c>
      <c r="D887" s="4">
        <v>1</v>
      </c>
      <c r="E887" s="4">
        <v>3</v>
      </c>
      <c r="F887" s="4">
        <v>1</v>
      </c>
      <c r="G887" s="4" t="s">
        <v>109</v>
      </c>
      <c r="H887" s="4" t="s">
        <v>111</v>
      </c>
      <c r="I887" s="2" t="s">
        <v>403</v>
      </c>
      <c r="J887" s="2"/>
      <c r="K887" s="17" t="s">
        <v>379</v>
      </c>
      <c r="L887" s="2" t="s">
        <v>117</v>
      </c>
      <c r="M887" s="2">
        <v>0.19266666666666668</v>
      </c>
      <c r="N887" s="2">
        <v>3.0459999999999998</v>
      </c>
      <c r="O887" s="2"/>
      <c r="Q887" s="2">
        <f t="shared" si="19"/>
        <v>8.880408580248457E-2</v>
      </c>
    </row>
    <row r="888" spans="1:17">
      <c r="A888" s="2" t="s">
        <v>19</v>
      </c>
      <c r="B888" s="2" t="s">
        <v>390</v>
      </c>
      <c r="C888" s="2" t="s">
        <v>30</v>
      </c>
      <c r="D888" s="4">
        <v>1</v>
      </c>
      <c r="E888" s="4">
        <v>3</v>
      </c>
      <c r="F888" s="4">
        <v>1</v>
      </c>
      <c r="G888" s="4" t="s">
        <v>109</v>
      </c>
      <c r="H888" s="4" t="s">
        <v>111</v>
      </c>
      <c r="I888" s="2" t="s">
        <v>403</v>
      </c>
      <c r="J888" s="2"/>
      <c r="K888" s="17" t="s">
        <v>379</v>
      </c>
      <c r="L888" s="2" t="s">
        <v>117</v>
      </c>
      <c r="M888" s="2">
        <v>0.14400000000000002</v>
      </c>
      <c r="N888" s="2">
        <v>1.6459999999999999</v>
      </c>
      <c r="O888" s="2"/>
      <c r="Q888" s="2">
        <f t="shared" si="19"/>
        <v>2.6806782856480818E-2</v>
      </c>
    </row>
    <row r="889" spans="1:17">
      <c r="A889" s="2" t="s">
        <v>19</v>
      </c>
      <c r="B889" s="2" t="s">
        <v>390</v>
      </c>
      <c r="C889" s="2" t="s">
        <v>30</v>
      </c>
      <c r="D889" s="4">
        <v>1</v>
      </c>
      <c r="E889" s="4">
        <v>3</v>
      </c>
      <c r="F889" s="4">
        <v>1</v>
      </c>
      <c r="G889" s="4" t="s">
        <v>109</v>
      </c>
      <c r="H889" s="4" t="s">
        <v>111</v>
      </c>
      <c r="I889" s="2" t="s">
        <v>403</v>
      </c>
      <c r="J889" s="2"/>
      <c r="K889" s="17" t="s">
        <v>379</v>
      </c>
      <c r="L889" s="2" t="s">
        <v>117</v>
      </c>
      <c r="M889" s="2">
        <v>0.25699999999999995</v>
      </c>
      <c r="N889" s="2">
        <v>0.74</v>
      </c>
      <c r="O889" s="2"/>
      <c r="Q889" s="2">
        <f t="shared" si="19"/>
        <v>3.8387324837736145E-2</v>
      </c>
    </row>
    <row r="890" spans="1:17">
      <c r="A890" s="2" t="s">
        <v>19</v>
      </c>
      <c r="B890" s="2" t="s">
        <v>390</v>
      </c>
      <c r="C890" s="2" t="s">
        <v>30</v>
      </c>
      <c r="D890" s="4">
        <v>1</v>
      </c>
      <c r="E890" s="4">
        <v>3</v>
      </c>
      <c r="F890" s="4">
        <v>1</v>
      </c>
      <c r="G890" s="4" t="s">
        <v>109</v>
      </c>
      <c r="H890" s="4" t="s">
        <v>111</v>
      </c>
      <c r="I890" s="2" t="s">
        <v>403</v>
      </c>
      <c r="J890" s="2"/>
      <c r="K890" s="17" t="s">
        <v>379</v>
      </c>
      <c r="L890" s="2" t="s">
        <v>117</v>
      </c>
      <c r="M890" s="2">
        <v>0.158</v>
      </c>
      <c r="N890" s="2">
        <v>1.2689999999999999</v>
      </c>
      <c r="O890" s="2"/>
      <c r="Q890" s="2">
        <f t="shared" si="19"/>
        <v>2.4880876604087394E-2</v>
      </c>
    </row>
    <row r="891" spans="1:17">
      <c r="A891" s="2" t="s">
        <v>19</v>
      </c>
      <c r="B891" s="2" t="s">
        <v>390</v>
      </c>
      <c r="C891" s="2" t="s">
        <v>30</v>
      </c>
      <c r="D891" s="4">
        <v>1</v>
      </c>
      <c r="E891" s="4">
        <v>3</v>
      </c>
      <c r="F891" s="4">
        <v>1</v>
      </c>
      <c r="G891" s="4" t="s">
        <v>109</v>
      </c>
      <c r="H891" s="4" t="s">
        <v>111</v>
      </c>
      <c r="I891" s="2" t="s">
        <v>403</v>
      </c>
      <c r="J891" s="2"/>
      <c r="K891" s="17" t="s">
        <v>379</v>
      </c>
      <c r="L891" s="2" t="s">
        <v>117</v>
      </c>
      <c r="M891" s="2">
        <v>0.17166666666666663</v>
      </c>
      <c r="N891" s="2">
        <v>1.2849999999999999</v>
      </c>
      <c r="O891" s="2"/>
      <c r="Q891" s="2">
        <f t="shared" si="19"/>
        <v>2.9741643092767583E-2</v>
      </c>
    </row>
    <row r="892" spans="1:17">
      <c r="A892" s="2" t="s">
        <v>19</v>
      </c>
      <c r="B892" s="2" t="s">
        <v>390</v>
      </c>
      <c r="C892" s="2" t="s">
        <v>30</v>
      </c>
      <c r="D892" s="4">
        <v>1</v>
      </c>
      <c r="E892" s="4">
        <v>3</v>
      </c>
      <c r="F892" s="4">
        <v>1</v>
      </c>
      <c r="G892" s="4" t="s">
        <v>109</v>
      </c>
      <c r="H892" s="4" t="s">
        <v>111</v>
      </c>
      <c r="I892" s="2" t="s">
        <v>403</v>
      </c>
      <c r="J892" s="2"/>
      <c r="K892" s="17" t="s">
        <v>379</v>
      </c>
      <c r="L892" s="2" t="s">
        <v>117</v>
      </c>
      <c r="M892" s="2">
        <v>0.11366666666666665</v>
      </c>
      <c r="N892" s="2">
        <v>0.871</v>
      </c>
      <c r="O892" s="2"/>
      <c r="Q892" s="2">
        <f t="shared" si="19"/>
        <v>8.8384128692126952E-3</v>
      </c>
    </row>
    <row r="893" spans="1:17">
      <c r="A893" s="2" t="s">
        <v>19</v>
      </c>
      <c r="B893" s="2" t="s">
        <v>390</v>
      </c>
      <c r="C893" s="2" t="s">
        <v>30</v>
      </c>
      <c r="D893" s="4">
        <v>1</v>
      </c>
      <c r="E893" s="4">
        <v>3</v>
      </c>
      <c r="F893" s="4">
        <v>1</v>
      </c>
      <c r="G893" s="4" t="s">
        <v>109</v>
      </c>
      <c r="H893" s="4" t="s">
        <v>111</v>
      </c>
      <c r="I893" s="2" t="s">
        <v>403</v>
      </c>
      <c r="J893" s="2"/>
      <c r="K893" s="17" t="s">
        <v>379</v>
      </c>
      <c r="L893" s="2" t="s">
        <v>117</v>
      </c>
      <c r="M893" s="2">
        <v>0.18966666666666668</v>
      </c>
      <c r="N893" s="2">
        <v>0.45500000000000002</v>
      </c>
      <c r="O893" s="2"/>
      <c r="Q893" s="2">
        <f t="shared" si="19"/>
        <v>1.2855332124974798E-2</v>
      </c>
    </row>
    <row r="894" spans="1:17">
      <c r="A894" s="2" t="s">
        <v>19</v>
      </c>
      <c r="B894" s="2" t="s">
        <v>390</v>
      </c>
      <c r="C894" s="2" t="s">
        <v>30</v>
      </c>
      <c r="D894" s="4">
        <v>1</v>
      </c>
      <c r="E894" s="4">
        <v>3</v>
      </c>
      <c r="F894" s="4">
        <v>1</v>
      </c>
      <c r="G894" s="4" t="s">
        <v>109</v>
      </c>
      <c r="H894" s="4" t="s">
        <v>111</v>
      </c>
      <c r="I894" s="2" t="s">
        <v>403</v>
      </c>
      <c r="J894" s="2"/>
      <c r="K894" s="17" t="s">
        <v>379</v>
      </c>
      <c r="L894" s="2" t="s">
        <v>117</v>
      </c>
      <c r="M894" s="2">
        <v>8.8000000000000009E-2</v>
      </c>
      <c r="N894" s="2">
        <v>1.984</v>
      </c>
      <c r="O894" s="2"/>
      <c r="Q894" s="2">
        <f t="shared" si="19"/>
        <v>1.2066932780662084E-2</v>
      </c>
    </row>
    <row r="895" spans="1:17">
      <c r="A895" s="2" t="s">
        <v>375</v>
      </c>
      <c r="B895" s="2" t="s">
        <v>390</v>
      </c>
      <c r="C895" s="2" t="s">
        <v>391</v>
      </c>
      <c r="D895" s="4">
        <v>1</v>
      </c>
      <c r="E895" s="4">
        <v>6</v>
      </c>
      <c r="F895" s="4">
        <v>2</v>
      </c>
      <c r="G895" s="4" t="s">
        <v>109</v>
      </c>
      <c r="H895" s="4" t="s">
        <v>111</v>
      </c>
      <c r="I895" s="2" t="s">
        <v>392</v>
      </c>
      <c r="J895" s="2"/>
      <c r="K895" s="17" t="s">
        <v>379</v>
      </c>
      <c r="L895" s="2" t="s">
        <v>117</v>
      </c>
      <c r="M895" s="2">
        <v>0.44433299999999998</v>
      </c>
      <c r="N895" s="2">
        <v>5.6660000000000004</v>
      </c>
      <c r="O895" s="2"/>
      <c r="Q895" s="2">
        <f t="shared" si="19"/>
        <v>0.8785846055337182</v>
      </c>
    </row>
    <row r="896" spans="1:17">
      <c r="A896" s="2" t="s">
        <v>375</v>
      </c>
      <c r="B896" s="2" t="s">
        <v>390</v>
      </c>
      <c r="C896" s="2" t="s">
        <v>391</v>
      </c>
      <c r="D896" s="4">
        <v>1</v>
      </c>
      <c r="E896" s="4">
        <v>6</v>
      </c>
      <c r="F896" s="4">
        <v>2</v>
      </c>
      <c r="G896" s="4" t="s">
        <v>109</v>
      </c>
      <c r="H896" s="4" t="s">
        <v>111</v>
      </c>
      <c r="I896" s="2" t="s">
        <v>16</v>
      </c>
      <c r="J896" s="2"/>
      <c r="K896" s="17" t="s">
        <v>379</v>
      </c>
      <c r="L896" s="2" t="s">
        <v>117</v>
      </c>
      <c r="M896" s="2">
        <v>0.32066666666666671</v>
      </c>
      <c r="N896" s="2">
        <v>4.2859999999999996</v>
      </c>
      <c r="O896" s="2"/>
      <c r="Q896" s="2">
        <f t="shared" si="19"/>
        <v>0.34613832098176989</v>
      </c>
    </row>
    <row r="897" spans="1:17">
      <c r="A897" s="2" t="s">
        <v>19</v>
      </c>
      <c r="B897" s="2" t="s">
        <v>390</v>
      </c>
      <c r="C897" s="2" t="s">
        <v>30</v>
      </c>
      <c r="D897" s="4">
        <v>1</v>
      </c>
      <c r="E897" s="4">
        <v>6</v>
      </c>
      <c r="F897" s="4">
        <v>2</v>
      </c>
      <c r="G897" s="4" t="s">
        <v>109</v>
      </c>
      <c r="H897" s="4" t="s">
        <v>111</v>
      </c>
      <c r="I897" s="2" t="s">
        <v>16</v>
      </c>
      <c r="J897" s="2"/>
      <c r="K897" s="17" t="s">
        <v>379</v>
      </c>
      <c r="L897" s="2" t="s">
        <v>117</v>
      </c>
      <c r="M897" s="2">
        <v>0.18166666666666667</v>
      </c>
      <c r="N897" s="2">
        <v>3.13</v>
      </c>
      <c r="O897" s="2"/>
      <c r="Q897" s="2">
        <f t="shared" si="19"/>
        <v>8.1130604898020861E-2</v>
      </c>
    </row>
    <row r="898" spans="1:17">
      <c r="A898" s="2" t="s">
        <v>19</v>
      </c>
      <c r="B898" s="2" t="s">
        <v>390</v>
      </c>
      <c r="C898" s="2" t="s">
        <v>30</v>
      </c>
      <c r="D898" s="4">
        <v>1</v>
      </c>
      <c r="E898" s="4">
        <v>6</v>
      </c>
      <c r="F898" s="4">
        <v>2</v>
      </c>
      <c r="G898" s="4" t="s">
        <v>109</v>
      </c>
      <c r="H898" s="4" t="s">
        <v>111</v>
      </c>
      <c r="I898" s="2" t="s">
        <v>16</v>
      </c>
      <c r="J898" s="2"/>
      <c r="K898" s="17" t="s">
        <v>379</v>
      </c>
      <c r="L898" s="2" t="s">
        <v>117</v>
      </c>
      <c r="M898" s="2">
        <v>0.17766666666666667</v>
      </c>
      <c r="N898" s="2">
        <v>1.569</v>
      </c>
      <c r="O898" s="2"/>
      <c r="Q898" s="2">
        <f t="shared" si="19"/>
        <v>3.8897772644687148E-2</v>
      </c>
    </row>
    <row r="899" spans="1:17">
      <c r="A899" s="2" t="s">
        <v>19</v>
      </c>
      <c r="B899" s="2" t="s">
        <v>390</v>
      </c>
      <c r="C899" s="2" t="s">
        <v>30</v>
      </c>
      <c r="D899" s="4">
        <v>1</v>
      </c>
      <c r="E899" s="4">
        <v>6</v>
      </c>
      <c r="F899" s="4">
        <v>2</v>
      </c>
      <c r="G899" s="4" t="s">
        <v>109</v>
      </c>
      <c r="H899" s="4" t="s">
        <v>111</v>
      </c>
      <c r="I899" s="2" t="s">
        <v>16</v>
      </c>
      <c r="J899" s="2"/>
      <c r="K899" s="17" t="s">
        <v>379</v>
      </c>
      <c r="L899" s="2" t="s">
        <v>117</v>
      </c>
      <c r="M899" s="2">
        <v>0.15266666666666667</v>
      </c>
      <c r="N899" s="2">
        <v>3.7290000000000001</v>
      </c>
      <c r="O899" s="2"/>
      <c r="Q899" s="2">
        <f t="shared" si="19"/>
        <v>6.8260695870399873E-2</v>
      </c>
    </row>
    <row r="900" spans="1:17">
      <c r="A900" s="2" t="s">
        <v>19</v>
      </c>
      <c r="B900" s="2" t="s">
        <v>390</v>
      </c>
      <c r="C900" s="2" t="s">
        <v>30</v>
      </c>
      <c r="D900" s="4">
        <v>1</v>
      </c>
      <c r="E900" s="4">
        <v>6</v>
      </c>
      <c r="F900" s="4">
        <v>2</v>
      </c>
      <c r="G900" s="4" t="s">
        <v>109</v>
      </c>
      <c r="H900" s="4" t="s">
        <v>111</v>
      </c>
      <c r="I900" s="2" t="s">
        <v>16</v>
      </c>
      <c r="J900" s="2"/>
      <c r="K900" s="17" t="s">
        <v>379</v>
      </c>
      <c r="L900" s="2" t="s">
        <v>117</v>
      </c>
      <c r="M900" s="2">
        <v>0.17099999999999996</v>
      </c>
      <c r="N900" s="2">
        <v>1.4570000000000001</v>
      </c>
      <c r="O900" s="2"/>
      <c r="Q900" s="2">
        <f t="shared" si="19"/>
        <v>3.3461210952933258E-2</v>
      </c>
    </row>
    <row r="901" spans="1:17">
      <c r="A901" s="2" t="s">
        <v>19</v>
      </c>
      <c r="B901" s="2" t="s">
        <v>390</v>
      </c>
      <c r="C901" s="2" t="s">
        <v>30</v>
      </c>
      <c r="D901" s="4">
        <v>1</v>
      </c>
      <c r="E901" s="4">
        <v>6</v>
      </c>
      <c r="F901" s="4">
        <v>2</v>
      </c>
      <c r="G901" s="4" t="s">
        <v>109</v>
      </c>
      <c r="H901" s="4" t="s">
        <v>111</v>
      </c>
      <c r="I901" s="2" t="s">
        <v>16</v>
      </c>
      <c r="J901" s="2"/>
      <c r="K901" s="17" t="s">
        <v>379</v>
      </c>
      <c r="L901" s="2" t="s">
        <v>117</v>
      </c>
      <c r="M901" s="2">
        <v>0.13966666666666669</v>
      </c>
      <c r="N901" s="2">
        <v>1.165</v>
      </c>
      <c r="O901" s="2"/>
      <c r="Q901" s="2">
        <f t="shared" si="19"/>
        <v>1.7848484368146185E-2</v>
      </c>
    </row>
    <row r="902" spans="1:17">
      <c r="A902" s="2" t="s">
        <v>19</v>
      </c>
      <c r="B902" s="2" t="s">
        <v>390</v>
      </c>
      <c r="C902" s="2" t="s">
        <v>30</v>
      </c>
      <c r="D902" s="4">
        <v>1</v>
      </c>
      <c r="E902" s="4">
        <v>6</v>
      </c>
      <c r="F902" s="4">
        <v>2</v>
      </c>
      <c r="G902" s="4" t="s">
        <v>109</v>
      </c>
      <c r="H902" s="4" t="s">
        <v>111</v>
      </c>
      <c r="I902" s="2" t="s">
        <v>16</v>
      </c>
      <c r="J902" s="2"/>
      <c r="K902" s="17" t="s">
        <v>379</v>
      </c>
      <c r="L902" s="2" t="s">
        <v>117</v>
      </c>
      <c r="M902" s="2">
        <v>0.16</v>
      </c>
      <c r="N902" s="2">
        <v>3.0139999999999998</v>
      </c>
      <c r="O902" s="2"/>
      <c r="Q902" s="2">
        <f t="shared" si="19"/>
        <v>6.0600065650685667E-2</v>
      </c>
    </row>
    <row r="903" spans="1:17">
      <c r="A903" s="2" t="s">
        <v>19</v>
      </c>
      <c r="B903" s="2" t="s">
        <v>390</v>
      </c>
      <c r="C903" s="2" t="s">
        <v>30</v>
      </c>
      <c r="D903" s="4">
        <v>1</v>
      </c>
      <c r="E903" s="4">
        <v>6</v>
      </c>
      <c r="F903" s="4">
        <v>2</v>
      </c>
      <c r="G903" s="4" t="s">
        <v>109</v>
      </c>
      <c r="H903" s="4" t="s">
        <v>111</v>
      </c>
      <c r="I903" s="2" t="s">
        <v>16</v>
      </c>
      <c r="J903" s="2"/>
      <c r="K903" s="17" t="s">
        <v>379</v>
      </c>
      <c r="L903" s="2" t="s">
        <v>117</v>
      </c>
      <c r="M903" s="2">
        <v>0.13900000000000001</v>
      </c>
      <c r="N903" s="2">
        <v>1.8480000000000001</v>
      </c>
      <c r="O903" s="2"/>
      <c r="Q903" s="2">
        <f t="shared" si="19"/>
        <v>2.8042804786923888E-2</v>
      </c>
    </row>
    <row r="904" spans="1:17">
      <c r="A904" s="2" t="s">
        <v>19</v>
      </c>
      <c r="B904" s="2" t="s">
        <v>390</v>
      </c>
      <c r="C904" s="2" t="s">
        <v>30</v>
      </c>
      <c r="D904" s="4">
        <v>1</v>
      </c>
      <c r="E904" s="4">
        <v>6</v>
      </c>
      <c r="F904" s="4">
        <v>2</v>
      </c>
      <c r="G904" s="4" t="s">
        <v>109</v>
      </c>
      <c r="H904" s="4" t="s">
        <v>111</v>
      </c>
      <c r="I904" s="2" t="s">
        <v>393</v>
      </c>
      <c r="J904" s="2"/>
      <c r="K904" s="17" t="s">
        <v>380</v>
      </c>
      <c r="L904" s="2" t="s">
        <v>117</v>
      </c>
      <c r="M904" s="2">
        <v>0.151</v>
      </c>
      <c r="N904" s="2">
        <v>9.9730000000000008</v>
      </c>
      <c r="O904" s="2"/>
      <c r="Q904" s="2">
        <f t="shared" si="19"/>
        <v>0.17859512292111429</v>
      </c>
    </row>
    <row r="905" spans="1:17">
      <c r="A905" s="2" t="s">
        <v>19</v>
      </c>
      <c r="B905" s="2" t="s">
        <v>390</v>
      </c>
      <c r="C905" s="2" t="s">
        <v>30</v>
      </c>
      <c r="D905" s="4">
        <v>1</v>
      </c>
      <c r="E905" s="4">
        <v>6</v>
      </c>
      <c r="F905" s="4">
        <v>2</v>
      </c>
      <c r="G905" s="4" t="s">
        <v>109</v>
      </c>
      <c r="H905" s="4" t="s">
        <v>111</v>
      </c>
      <c r="I905" s="2" t="s">
        <v>394</v>
      </c>
      <c r="J905" s="2"/>
      <c r="K905" s="17" t="s">
        <v>380</v>
      </c>
      <c r="L905" s="2" t="s">
        <v>117</v>
      </c>
      <c r="M905" s="2">
        <v>0.14799999999999999</v>
      </c>
      <c r="N905" s="2">
        <v>5.0869999999999997</v>
      </c>
      <c r="O905" s="2"/>
      <c r="Q905" s="2">
        <f t="shared" si="19"/>
        <v>8.7513499294570543E-2</v>
      </c>
    </row>
    <row r="906" spans="1:17">
      <c r="A906" s="2" t="s">
        <v>19</v>
      </c>
      <c r="B906" s="2" t="s">
        <v>390</v>
      </c>
      <c r="C906" s="2" t="s">
        <v>30</v>
      </c>
      <c r="D906" s="4">
        <v>1</v>
      </c>
      <c r="E906" s="4">
        <v>6</v>
      </c>
      <c r="F906" s="4">
        <v>2</v>
      </c>
      <c r="G906" s="4" t="s">
        <v>109</v>
      </c>
      <c r="H906" s="4" t="s">
        <v>111</v>
      </c>
      <c r="I906" s="2" t="s">
        <v>404</v>
      </c>
      <c r="J906" s="2"/>
      <c r="K906" s="17" t="s">
        <v>389</v>
      </c>
      <c r="L906" s="2" t="s">
        <v>138</v>
      </c>
      <c r="M906" s="2">
        <v>0.31633333333333336</v>
      </c>
      <c r="N906" s="2">
        <v>2.3450000000000002</v>
      </c>
      <c r="O906" s="2"/>
      <c r="Q906" s="2">
        <f t="shared" si="19"/>
        <v>0.18429885786943426</v>
      </c>
    </row>
    <row r="907" spans="1:17">
      <c r="A907" s="2" t="s">
        <v>19</v>
      </c>
      <c r="B907" s="2" t="s">
        <v>399</v>
      </c>
      <c r="C907" s="2" t="s">
        <v>30</v>
      </c>
      <c r="D907" s="4">
        <v>1</v>
      </c>
      <c r="E907" s="4">
        <v>6</v>
      </c>
      <c r="F907" s="4">
        <v>2</v>
      </c>
      <c r="G907" s="4" t="s">
        <v>141</v>
      </c>
      <c r="H907" s="4" t="s">
        <v>142</v>
      </c>
      <c r="I907" s="2" t="s">
        <v>405</v>
      </c>
      <c r="J907" s="2"/>
      <c r="K907" s="17" t="s">
        <v>387</v>
      </c>
      <c r="L907" s="2" t="s">
        <v>117</v>
      </c>
      <c r="M907" s="2">
        <v>0.28599999999999998</v>
      </c>
      <c r="N907" s="2">
        <v>2.101</v>
      </c>
      <c r="O907" s="2"/>
      <c r="Q907" s="2">
        <f t="shared" si="19"/>
        <v>0.13497334159201435</v>
      </c>
    </row>
    <row r="908" spans="1:17">
      <c r="A908" s="2" t="s">
        <v>19</v>
      </c>
      <c r="B908" s="2" t="s">
        <v>390</v>
      </c>
      <c r="C908" s="2" t="s">
        <v>30</v>
      </c>
      <c r="D908" s="4">
        <v>1</v>
      </c>
      <c r="E908" s="4">
        <v>6</v>
      </c>
      <c r="F908" s="4">
        <v>2</v>
      </c>
      <c r="G908" s="4" t="s">
        <v>109</v>
      </c>
      <c r="H908" s="4" t="s">
        <v>111</v>
      </c>
      <c r="I908" s="2" t="s">
        <v>395</v>
      </c>
      <c r="J908" s="2"/>
      <c r="K908" s="17" t="s">
        <v>387</v>
      </c>
      <c r="L908" s="2" t="s">
        <v>117</v>
      </c>
      <c r="M908" s="2">
        <v>0.15600000000000003</v>
      </c>
      <c r="N908" s="2">
        <v>5.27</v>
      </c>
      <c r="O908" s="2"/>
      <c r="Q908" s="2">
        <f t="shared" si="19"/>
        <v>0.1007278799424004</v>
      </c>
    </row>
    <row r="909" spans="1:17">
      <c r="A909" s="2" t="s">
        <v>19</v>
      </c>
      <c r="B909" s="2" t="s">
        <v>390</v>
      </c>
      <c r="C909" s="2" t="s">
        <v>30</v>
      </c>
      <c r="D909" s="4">
        <v>1</v>
      </c>
      <c r="E909" s="4">
        <v>6</v>
      </c>
      <c r="F909" s="4">
        <v>2</v>
      </c>
      <c r="G909" s="4" t="s">
        <v>109</v>
      </c>
      <c r="H909" s="4" t="s">
        <v>111</v>
      </c>
      <c r="I909" s="4" t="s">
        <v>396</v>
      </c>
      <c r="J909" s="2"/>
      <c r="K909" s="17" t="s">
        <v>387</v>
      </c>
      <c r="L909" s="2" t="s">
        <v>117</v>
      </c>
      <c r="M909" s="2">
        <v>0.33100000000000002</v>
      </c>
      <c r="N909" s="2">
        <v>2.8980000000000001</v>
      </c>
      <c r="O909" s="2"/>
      <c r="Q909" s="2">
        <f t="shared" si="19"/>
        <v>0.24937002570560476</v>
      </c>
    </row>
    <row r="910" spans="1:17">
      <c r="A910" s="2" t="s">
        <v>19</v>
      </c>
      <c r="B910" s="2" t="s">
        <v>390</v>
      </c>
      <c r="C910" s="2" t="s">
        <v>30</v>
      </c>
      <c r="D910" s="4">
        <v>1</v>
      </c>
      <c r="E910" s="4">
        <v>6</v>
      </c>
      <c r="F910" s="4">
        <v>2</v>
      </c>
      <c r="G910" s="4" t="s">
        <v>109</v>
      </c>
      <c r="H910" s="4" t="s">
        <v>111</v>
      </c>
      <c r="I910" s="4" t="s">
        <v>396</v>
      </c>
      <c r="J910" s="2"/>
      <c r="K910" s="17" t="s">
        <v>387</v>
      </c>
      <c r="L910" s="2" t="s">
        <v>117</v>
      </c>
      <c r="M910" s="2">
        <v>0.18133333333333335</v>
      </c>
      <c r="N910" s="2">
        <v>1.97</v>
      </c>
      <c r="O910" s="2"/>
      <c r="Q910" s="2">
        <f t="shared" si="19"/>
        <v>5.0875817115542107E-2</v>
      </c>
    </row>
    <row r="911" spans="1:17">
      <c r="A911" s="2" t="s">
        <v>19</v>
      </c>
      <c r="B911" s="2" t="s">
        <v>390</v>
      </c>
      <c r="C911" s="2" t="s">
        <v>30</v>
      </c>
      <c r="D911" s="4">
        <v>1</v>
      </c>
      <c r="E911" s="4">
        <v>6</v>
      </c>
      <c r="F911" s="4">
        <v>2</v>
      </c>
      <c r="G911" s="4" t="s">
        <v>109</v>
      </c>
      <c r="H911" s="4" t="s">
        <v>111</v>
      </c>
      <c r="I911" s="4" t="s">
        <v>396</v>
      </c>
      <c r="J911" s="2"/>
      <c r="K911" s="17" t="s">
        <v>387</v>
      </c>
      <c r="L911" s="2" t="s">
        <v>117</v>
      </c>
      <c r="M911" s="2">
        <v>0.30433333333333334</v>
      </c>
      <c r="N911" s="2">
        <v>3.4950000000000001</v>
      </c>
      <c r="O911" s="2"/>
      <c r="Q911" s="2">
        <f t="shared" si="19"/>
        <v>0.25423544977992685</v>
      </c>
    </row>
    <row r="912" spans="1:17">
      <c r="A912" s="2" t="s">
        <v>19</v>
      </c>
      <c r="B912" s="2" t="s">
        <v>390</v>
      </c>
      <c r="C912" s="2" t="s">
        <v>30</v>
      </c>
      <c r="D912" s="4">
        <v>1</v>
      </c>
      <c r="E912" s="4">
        <v>6</v>
      </c>
      <c r="F912" s="4">
        <v>2</v>
      </c>
      <c r="G912" s="4" t="s">
        <v>109</v>
      </c>
      <c r="H912" s="4" t="s">
        <v>111</v>
      </c>
      <c r="I912" s="2" t="s">
        <v>397</v>
      </c>
      <c r="J912" s="2"/>
      <c r="K912" s="17" t="s">
        <v>389</v>
      </c>
      <c r="L912" s="2" t="s">
        <v>117</v>
      </c>
      <c r="M912" s="2">
        <v>0.14199999999999999</v>
      </c>
      <c r="N912" s="2">
        <v>1.58</v>
      </c>
      <c r="O912" s="2"/>
      <c r="Q912" s="2">
        <f t="shared" si="19"/>
        <v>2.5022094335458909E-2</v>
      </c>
    </row>
    <row r="913" spans="1:17">
      <c r="A913" s="2" t="s">
        <v>19</v>
      </c>
      <c r="B913" s="2" t="s">
        <v>390</v>
      </c>
      <c r="C913" s="2" t="s">
        <v>30</v>
      </c>
      <c r="D913" s="4">
        <v>1</v>
      </c>
      <c r="E913" s="4">
        <v>6</v>
      </c>
      <c r="F913" s="4">
        <v>2</v>
      </c>
      <c r="G913" s="4" t="s">
        <v>109</v>
      </c>
      <c r="H913" s="4" t="s">
        <v>111</v>
      </c>
      <c r="I913" s="2" t="s">
        <v>397</v>
      </c>
      <c r="J913" s="2"/>
      <c r="K913" s="17" t="s">
        <v>389</v>
      </c>
      <c r="L913" s="2" t="s">
        <v>117</v>
      </c>
      <c r="M913" s="2">
        <v>0.15933333333333333</v>
      </c>
      <c r="N913" s="2">
        <v>2.6230000000000002</v>
      </c>
      <c r="O913" s="2"/>
      <c r="Q913" s="2">
        <f t="shared" si="19"/>
        <v>5.2299971925781986E-2</v>
      </c>
    </row>
    <row r="914" spans="1:17">
      <c r="A914" s="2" t="s">
        <v>19</v>
      </c>
      <c r="B914" s="2" t="s">
        <v>390</v>
      </c>
      <c r="C914" s="2" t="s">
        <v>30</v>
      </c>
      <c r="D914" s="4">
        <v>1</v>
      </c>
      <c r="E914" s="4">
        <v>6</v>
      </c>
      <c r="F914" s="4">
        <v>2</v>
      </c>
      <c r="G914" s="4" t="s">
        <v>109</v>
      </c>
      <c r="H914" s="4" t="s">
        <v>111</v>
      </c>
      <c r="I914" s="2" t="s">
        <v>397</v>
      </c>
      <c r="J914" s="2"/>
      <c r="K914" s="17" t="s">
        <v>389</v>
      </c>
      <c r="L914" s="2" t="s">
        <v>117</v>
      </c>
      <c r="M914" s="2">
        <v>0.10833333333333332</v>
      </c>
      <c r="N914" s="2">
        <v>1.2450000000000001</v>
      </c>
      <c r="O914" s="2"/>
      <c r="Q914" s="2">
        <f t="shared" si="19"/>
        <v>1.1475812539558339E-2</v>
      </c>
    </row>
    <row r="915" spans="1:17">
      <c r="A915" s="2" t="s">
        <v>19</v>
      </c>
      <c r="B915" s="2" t="s">
        <v>390</v>
      </c>
      <c r="C915" s="2" t="s">
        <v>30</v>
      </c>
      <c r="D915" s="4">
        <v>1</v>
      </c>
      <c r="E915" s="4">
        <v>6</v>
      </c>
      <c r="F915" s="4">
        <v>2</v>
      </c>
      <c r="G915" s="4" t="s">
        <v>109</v>
      </c>
      <c r="H915" s="4" t="s">
        <v>111</v>
      </c>
      <c r="I915" s="2" t="s">
        <v>401</v>
      </c>
      <c r="J915" s="2"/>
      <c r="K915" s="17" t="s">
        <v>389</v>
      </c>
      <c r="L915" s="2" t="s">
        <v>117</v>
      </c>
      <c r="M915" s="2">
        <v>0.3753333333333333</v>
      </c>
      <c r="N915" s="2">
        <v>12.978999999999999</v>
      </c>
      <c r="O915" s="2"/>
      <c r="Q915" s="2">
        <f t="shared" si="19"/>
        <v>1.4360361918317788</v>
      </c>
    </row>
    <row r="916" spans="1:17">
      <c r="A916" s="2" t="s">
        <v>19</v>
      </c>
      <c r="B916" s="2" t="s">
        <v>390</v>
      </c>
      <c r="C916" s="2" t="s">
        <v>30</v>
      </c>
      <c r="D916" s="4">
        <v>1</v>
      </c>
      <c r="E916" s="4">
        <v>6</v>
      </c>
      <c r="F916" s="4">
        <v>2</v>
      </c>
      <c r="G916" s="4" t="s">
        <v>109</v>
      </c>
      <c r="H916" s="4" t="s">
        <v>111</v>
      </c>
      <c r="I916" s="2" t="s">
        <v>401</v>
      </c>
      <c r="J916" s="2"/>
      <c r="K916" s="17" t="s">
        <v>387</v>
      </c>
      <c r="L916" s="2" t="s">
        <v>117</v>
      </c>
      <c r="M916" s="2">
        <v>0.15133333333333332</v>
      </c>
      <c r="N916" s="2">
        <v>1.304</v>
      </c>
      <c r="O916" s="2"/>
      <c r="Q916" s="2">
        <f t="shared" si="19"/>
        <v>2.3455066523584922E-2</v>
      </c>
    </row>
    <row r="917" spans="1:17">
      <c r="A917" s="2" t="s">
        <v>19</v>
      </c>
      <c r="B917" s="2" t="s">
        <v>390</v>
      </c>
      <c r="C917" s="2" t="s">
        <v>30</v>
      </c>
      <c r="D917" s="4">
        <v>1</v>
      </c>
      <c r="E917" s="4">
        <v>6</v>
      </c>
      <c r="F917" s="4">
        <v>2</v>
      </c>
      <c r="G917" s="4" t="s">
        <v>109</v>
      </c>
      <c r="H917" s="4" t="s">
        <v>111</v>
      </c>
      <c r="I917" s="2" t="s">
        <v>401</v>
      </c>
      <c r="J917" s="2"/>
      <c r="K917" s="17" t="s">
        <v>387</v>
      </c>
      <c r="L917" s="2" t="s">
        <v>117</v>
      </c>
      <c r="M917" s="2">
        <v>0.15533333333333332</v>
      </c>
      <c r="N917" s="2">
        <v>1.2709999999999999</v>
      </c>
      <c r="O917" s="2"/>
      <c r="Q917" s="2">
        <f t="shared" si="19"/>
        <v>2.4086004095378418E-2</v>
      </c>
    </row>
    <row r="918" spans="1:17">
      <c r="A918" s="2" t="s">
        <v>19</v>
      </c>
      <c r="B918" s="2" t="s">
        <v>390</v>
      </c>
      <c r="C918" s="2" t="s">
        <v>30</v>
      </c>
      <c r="D918" s="4">
        <v>1</v>
      </c>
      <c r="E918" s="4">
        <v>6</v>
      </c>
      <c r="F918" s="4">
        <v>2</v>
      </c>
      <c r="G918" s="4" t="s">
        <v>109</v>
      </c>
      <c r="H918" s="4" t="s">
        <v>111</v>
      </c>
      <c r="I918" s="2" t="s">
        <v>401</v>
      </c>
      <c r="J918" s="2"/>
      <c r="K918" s="17" t="s">
        <v>387</v>
      </c>
      <c r="L918" s="2" t="s">
        <v>117</v>
      </c>
      <c r="M918" s="2">
        <v>0.10366666666666667</v>
      </c>
      <c r="N918" s="2">
        <v>2.919</v>
      </c>
      <c r="O918" s="2"/>
      <c r="Q918" s="2">
        <f t="shared" si="19"/>
        <v>2.463781812546385E-2</v>
      </c>
    </row>
    <row r="919" spans="1:17">
      <c r="A919" s="2" t="s">
        <v>19</v>
      </c>
      <c r="B919" s="2" t="s">
        <v>390</v>
      </c>
      <c r="C919" s="2" t="s">
        <v>30</v>
      </c>
      <c r="D919" s="4">
        <v>1</v>
      </c>
      <c r="E919" s="4">
        <v>6</v>
      </c>
      <c r="F919" s="4">
        <v>2</v>
      </c>
      <c r="G919" s="4" t="s">
        <v>109</v>
      </c>
      <c r="H919" s="4" t="s">
        <v>111</v>
      </c>
      <c r="I919" s="2" t="s">
        <v>401</v>
      </c>
      <c r="J919" s="2"/>
      <c r="K919" s="17" t="s">
        <v>387</v>
      </c>
      <c r="L919" s="2" t="s">
        <v>117</v>
      </c>
      <c r="M919" s="2">
        <v>0.155</v>
      </c>
      <c r="N919" s="2">
        <v>3.6360000000000001</v>
      </c>
      <c r="O919" s="2"/>
      <c r="Q919" s="2">
        <f t="shared" si="19"/>
        <v>6.8608378023767763E-2</v>
      </c>
    </row>
    <row r="920" spans="1:17">
      <c r="A920" s="2" t="s">
        <v>19</v>
      </c>
      <c r="B920" s="2" t="s">
        <v>390</v>
      </c>
      <c r="C920" s="2" t="s">
        <v>30</v>
      </c>
      <c r="D920" s="4">
        <v>1</v>
      </c>
      <c r="E920" s="4">
        <v>6</v>
      </c>
      <c r="F920" s="4">
        <v>2</v>
      </c>
      <c r="G920" s="4" t="s">
        <v>109</v>
      </c>
      <c r="H920" s="4" t="s">
        <v>111</v>
      </c>
      <c r="I920" s="2" t="s">
        <v>401</v>
      </c>
      <c r="J920" s="2"/>
      <c r="K920" s="17" t="s">
        <v>389</v>
      </c>
      <c r="L920" s="2" t="s">
        <v>117</v>
      </c>
      <c r="M920" s="2">
        <v>0.10433333333333332</v>
      </c>
      <c r="N920" s="2">
        <v>2.2970000000000002</v>
      </c>
      <c r="O920" s="2"/>
      <c r="Q920" s="2">
        <f t="shared" si="19"/>
        <v>1.9637990346969437E-2</v>
      </c>
    </row>
    <row r="921" spans="1:17">
      <c r="A921" s="2" t="s">
        <v>19</v>
      </c>
      <c r="B921" s="2" t="s">
        <v>390</v>
      </c>
      <c r="C921" s="2" t="s">
        <v>30</v>
      </c>
      <c r="D921" s="4">
        <v>1</v>
      </c>
      <c r="E921" s="4">
        <v>6</v>
      </c>
      <c r="F921" s="4">
        <v>2</v>
      </c>
      <c r="G921" s="4" t="s">
        <v>109</v>
      </c>
      <c r="H921" s="4" t="s">
        <v>111</v>
      </c>
      <c r="I921" s="2" t="s">
        <v>401</v>
      </c>
      <c r="J921" s="2"/>
      <c r="K921" s="17" t="s">
        <v>389</v>
      </c>
      <c r="L921" s="2" t="s">
        <v>117</v>
      </c>
      <c r="M921" s="2">
        <v>0.11733333333333333</v>
      </c>
      <c r="N921" s="2">
        <v>2.8919999999999999</v>
      </c>
      <c r="O921" s="2"/>
      <c r="Q921" s="2">
        <f t="shared" si="19"/>
        <v>3.1270223657414636E-2</v>
      </c>
    </row>
    <row r="922" spans="1:17">
      <c r="A922" s="2" t="s">
        <v>19</v>
      </c>
      <c r="B922" s="2" t="s">
        <v>390</v>
      </c>
      <c r="C922" s="2" t="s">
        <v>30</v>
      </c>
      <c r="D922" s="4">
        <v>1</v>
      </c>
      <c r="E922" s="4">
        <v>6</v>
      </c>
      <c r="F922" s="4">
        <v>2</v>
      </c>
      <c r="G922" s="4" t="s">
        <v>109</v>
      </c>
      <c r="H922" s="4" t="s">
        <v>111</v>
      </c>
      <c r="I922" s="2" t="s">
        <v>32</v>
      </c>
      <c r="J922" s="2"/>
      <c r="K922" s="17" t="s">
        <v>387</v>
      </c>
      <c r="L922" s="2" t="s">
        <v>117</v>
      </c>
      <c r="M922" s="2">
        <v>0.27333333333333337</v>
      </c>
      <c r="N922" s="2">
        <v>1.1180000000000001</v>
      </c>
      <c r="O922" s="2"/>
      <c r="Q922" s="2">
        <f t="shared" si="19"/>
        <v>6.5601969847391209E-2</v>
      </c>
    </row>
    <row r="923" spans="1:17">
      <c r="A923" s="2" t="s">
        <v>19</v>
      </c>
      <c r="B923" s="2" t="s">
        <v>390</v>
      </c>
      <c r="C923" s="2" t="s">
        <v>30</v>
      </c>
      <c r="D923" s="4">
        <v>1</v>
      </c>
      <c r="E923" s="4">
        <v>6</v>
      </c>
      <c r="F923" s="4">
        <v>2</v>
      </c>
      <c r="G923" s="4" t="s">
        <v>109</v>
      </c>
      <c r="H923" s="4" t="s">
        <v>111</v>
      </c>
      <c r="I923" s="2" t="s">
        <v>24</v>
      </c>
      <c r="J923" s="2"/>
      <c r="K923" s="17" t="s">
        <v>387</v>
      </c>
      <c r="L923" s="2" t="s">
        <v>117</v>
      </c>
      <c r="M923" s="2">
        <v>0.60399999999999998</v>
      </c>
      <c r="N923" s="2">
        <v>5.1059999999999999</v>
      </c>
      <c r="O923" s="2"/>
      <c r="Q923" s="2">
        <f t="shared" si="19"/>
        <v>1.4630008184260856</v>
      </c>
    </row>
    <row r="924" spans="1:17">
      <c r="A924" s="2" t="s">
        <v>19</v>
      </c>
      <c r="B924" s="2" t="s">
        <v>390</v>
      </c>
      <c r="C924" s="2" t="s">
        <v>30</v>
      </c>
      <c r="D924" s="4">
        <v>1</v>
      </c>
      <c r="E924" s="4">
        <v>6</v>
      </c>
      <c r="F924" s="4">
        <v>2</v>
      </c>
      <c r="G924" s="4" t="s">
        <v>109</v>
      </c>
      <c r="H924" s="4" t="s">
        <v>111</v>
      </c>
      <c r="I924" s="2" t="s">
        <v>406</v>
      </c>
      <c r="J924" s="2"/>
      <c r="K924" s="17" t="s">
        <v>387</v>
      </c>
      <c r="L924" s="2" t="s">
        <v>117</v>
      </c>
      <c r="M924" s="2">
        <v>0.84199999999999997</v>
      </c>
      <c r="N924" s="2">
        <v>16.268999999999998</v>
      </c>
      <c r="O924" s="2"/>
      <c r="Q924" s="2">
        <f t="shared" si="19"/>
        <v>9.0588886935640449</v>
      </c>
    </row>
    <row r="925" spans="1:17" s="7" customFormat="1">
      <c r="A925" s="2" t="s">
        <v>19</v>
      </c>
      <c r="B925" s="2" t="s">
        <v>390</v>
      </c>
      <c r="C925" s="2" t="s">
        <v>30</v>
      </c>
      <c r="D925" s="4">
        <v>1</v>
      </c>
      <c r="E925" s="4">
        <v>6</v>
      </c>
      <c r="F925" s="4">
        <v>2</v>
      </c>
      <c r="G925" s="4" t="s">
        <v>109</v>
      </c>
      <c r="H925" s="4" t="s">
        <v>111</v>
      </c>
      <c r="I925" s="2" t="s">
        <v>406</v>
      </c>
      <c r="J925" s="2"/>
      <c r="K925" s="17" t="s">
        <v>387</v>
      </c>
      <c r="L925" s="2" t="s">
        <v>117</v>
      </c>
      <c r="M925" s="2">
        <v>0.97266666666666668</v>
      </c>
      <c r="N925" s="2">
        <v>11.6</v>
      </c>
      <c r="O925" s="2"/>
      <c r="P925"/>
      <c r="Q925" s="2">
        <f t="shared" si="19"/>
        <v>8.6193781845177355</v>
      </c>
    </row>
    <row r="926" spans="1:17">
      <c r="A926" s="2" t="s">
        <v>19</v>
      </c>
      <c r="B926" s="2" t="s">
        <v>390</v>
      </c>
      <c r="C926" s="2" t="s">
        <v>30</v>
      </c>
      <c r="D926" s="4">
        <v>1</v>
      </c>
      <c r="E926" s="4">
        <v>6</v>
      </c>
      <c r="F926" s="4">
        <v>2</v>
      </c>
      <c r="G926" s="4" t="s">
        <v>109</v>
      </c>
      <c r="H926" s="4" t="s">
        <v>111</v>
      </c>
      <c r="I926" s="2" t="s">
        <v>406</v>
      </c>
      <c r="J926" s="2"/>
      <c r="K926" s="17" t="s">
        <v>387</v>
      </c>
      <c r="L926" s="2" t="s">
        <v>117</v>
      </c>
      <c r="M926" s="2">
        <v>0.44533333333333336</v>
      </c>
      <c r="N926" s="2">
        <v>5.3550000000000004</v>
      </c>
      <c r="O926" s="2"/>
      <c r="Q926" s="2">
        <f t="shared" si="19"/>
        <v>0.83410315395199397</v>
      </c>
    </row>
    <row r="927" spans="1:17">
      <c r="A927" s="2" t="s">
        <v>19</v>
      </c>
      <c r="B927" s="2" t="s">
        <v>390</v>
      </c>
      <c r="C927" s="2" t="s">
        <v>30</v>
      </c>
      <c r="D927" s="4">
        <v>1</v>
      </c>
      <c r="E927" s="4">
        <v>6</v>
      </c>
      <c r="F927" s="4">
        <v>2</v>
      </c>
      <c r="G927" s="4" t="s">
        <v>109</v>
      </c>
      <c r="H927" s="4" t="s">
        <v>111</v>
      </c>
      <c r="I927" s="2" t="s">
        <v>406</v>
      </c>
      <c r="J927" s="2"/>
      <c r="K927" s="17" t="s">
        <v>387</v>
      </c>
      <c r="L927" s="2" t="s">
        <v>117</v>
      </c>
      <c r="M927" s="2">
        <v>0.45433333333333331</v>
      </c>
      <c r="N927" s="2">
        <v>2.323</v>
      </c>
      <c r="O927" s="2"/>
      <c r="Q927" s="2">
        <f t="shared" si="19"/>
        <v>0.37660691796806955</v>
      </c>
    </row>
    <row r="928" spans="1:17">
      <c r="A928" s="2" t="s">
        <v>19</v>
      </c>
      <c r="B928" s="2" t="s">
        <v>390</v>
      </c>
      <c r="C928" s="2" t="s">
        <v>30</v>
      </c>
      <c r="D928" s="4">
        <v>1</v>
      </c>
      <c r="E928" s="4">
        <v>6</v>
      </c>
      <c r="F928" s="4">
        <v>2</v>
      </c>
      <c r="G928" s="4" t="s">
        <v>109</v>
      </c>
      <c r="H928" s="4" t="s">
        <v>111</v>
      </c>
      <c r="I928" s="2" t="s">
        <v>406</v>
      </c>
      <c r="J928" s="2"/>
      <c r="K928" s="17" t="s">
        <v>387</v>
      </c>
      <c r="L928" s="2" t="s">
        <v>117</v>
      </c>
      <c r="M928" s="2">
        <v>0.41633333333333339</v>
      </c>
      <c r="N928" s="2">
        <v>2.64</v>
      </c>
      <c r="O928" s="2"/>
      <c r="Q928" s="2">
        <f t="shared" si="19"/>
        <v>0.35939842995413374</v>
      </c>
    </row>
    <row r="929" spans="1:17">
      <c r="A929" s="2" t="s">
        <v>19</v>
      </c>
      <c r="B929" s="2" t="s">
        <v>390</v>
      </c>
      <c r="C929" s="2" t="s">
        <v>30</v>
      </c>
      <c r="D929" s="4">
        <v>1</v>
      </c>
      <c r="E929" s="4">
        <v>6</v>
      </c>
      <c r="F929" s="4">
        <v>2</v>
      </c>
      <c r="G929" s="4" t="s">
        <v>109</v>
      </c>
      <c r="H929" s="4" t="s">
        <v>111</v>
      </c>
      <c r="I929" s="2" t="s">
        <v>406</v>
      </c>
      <c r="J929" s="2"/>
      <c r="K929" s="17" t="s">
        <v>387</v>
      </c>
      <c r="L929" s="2" t="s">
        <v>117</v>
      </c>
      <c r="M929" s="2">
        <v>0.26200000000000001</v>
      </c>
      <c r="N929" s="2">
        <v>2.7210000000000001</v>
      </c>
      <c r="O929" s="2"/>
      <c r="Q929" s="2">
        <f t="shared" si="19"/>
        <v>0.14669692342838037</v>
      </c>
    </row>
    <row r="930" spans="1:17">
      <c r="A930" s="2" t="s">
        <v>19</v>
      </c>
      <c r="B930" s="2" t="s">
        <v>390</v>
      </c>
      <c r="C930" s="2" t="s">
        <v>30</v>
      </c>
      <c r="D930" s="4">
        <v>1</v>
      </c>
      <c r="E930" s="4">
        <v>6</v>
      </c>
      <c r="F930" s="4">
        <v>2</v>
      </c>
      <c r="G930" s="4" t="s">
        <v>109</v>
      </c>
      <c r="H930" s="4" t="s">
        <v>111</v>
      </c>
      <c r="I930" s="2" t="s">
        <v>406</v>
      </c>
      <c r="J930" s="2"/>
      <c r="K930" s="17" t="s">
        <v>387</v>
      </c>
      <c r="L930" s="2" t="s">
        <v>117</v>
      </c>
      <c r="M930" s="2">
        <v>0.20166666666666666</v>
      </c>
      <c r="N930" s="2">
        <v>2.2690000000000001</v>
      </c>
      <c r="O930" s="2"/>
      <c r="Q930" s="2">
        <f t="shared" si="19"/>
        <v>7.2475733121875899E-2</v>
      </c>
    </row>
    <row r="931" spans="1:17">
      <c r="A931" s="2" t="s">
        <v>19</v>
      </c>
      <c r="B931" s="2" t="s">
        <v>390</v>
      </c>
      <c r="C931" s="2" t="s">
        <v>30</v>
      </c>
      <c r="D931" s="4">
        <v>1</v>
      </c>
      <c r="E931" s="4">
        <v>6</v>
      </c>
      <c r="F931" s="4">
        <v>2</v>
      </c>
      <c r="G931" s="4" t="s">
        <v>109</v>
      </c>
      <c r="H931" s="4" t="s">
        <v>111</v>
      </c>
      <c r="I931" s="2" t="s">
        <v>406</v>
      </c>
      <c r="J931" s="2"/>
      <c r="K931" s="17" t="s">
        <v>387</v>
      </c>
      <c r="L931" s="2" t="s">
        <v>117</v>
      </c>
      <c r="M931" s="2">
        <v>0.49533333333333335</v>
      </c>
      <c r="N931" s="2">
        <v>1.206</v>
      </c>
      <c r="O931" s="2"/>
      <c r="Q931" s="2">
        <f t="shared" si="19"/>
        <v>0.2323979530980933</v>
      </c>
    </row>
    <row r="932" spans="1:17">
      <c r="A932" s="2" t="s">
        <v>19</v>
      </c>
      <c r="B932" s="2" t="s">
        <v>390</v>
      </c>
      <c r="C932" s="2" t="s">
        <v>30</v>
      </c>
      <c r="D932" s="4">
        <v>1</v>
      </c>
      <c r="E932" s="4">
        <v>6</v>
      </c>
      <c r="F932" s="4">
        <v>2</v>
      </c>
      <c r="G932" s="4" t="s">
        <v>109</v>
      </c>
      <c r="H932" s="4" t="s">
        <v>111</v>
      </c>
      <c r="I932" s="2" t="s">
        <v>406</v>
      </c>
      <c r="J932" s="2"/>
      <c r="K932" s="17" t="s">
        <v>389</v>
      </c>
      <c r="L932" s="2" t="s">
        <v>117</v>
      </c>
      <c r="M932" s="2">
        <v>0.25433333333333336</v>
      </c>
      <c r="N932" s="2">
        <v>3.0979999999999999</v>
      </c>
      <c r="O932" s="2"/>
      <c r="Q932" s="2">
        <f t="shared" si="19"/>
        <v>0.15739026306363404</v>
      </c>
    </row>
    <row r="933" spans="1:17">
      <c r="A933" s="2" t="s">
        <v>19</v>
      </c>
      <c r="B933" s="2" t="s">
        <v>390</v>
      </c>
      <c r="C933" s="2" t="s">
        <v>30</v>
      </c>
      <c r="D933" s="4">
        <v>1</v>
      </c>
      <c r="E933" s="4">
        <v>6</v>
      </c>
      <c r="F933" s="4">
        <v>2</v>
      </c>
      <c r="G933" s="4" t="s">
        <v>109</v>
      </c>
      <c r="H933" s="4" t="s">
        <v>111</v>
      </c>
      <c r="I933" s="2" t="s">
        <v>406</v>
      </c>
      <c r="J933" s="2"/>
      <c r="K933" s="17" t="s">
        <v>387</v>
      </c>
      <c r="L933" s="2" t="s">
        <v>117</v>
      </c>
      <c r="M933" s="2">
        <v>0.14099999999999999</v>
      </c>
      <c r="N933" s="2">
        <v>1.2310000000000001</v>
      </c>
      <c r="O933" s="2"/>
      <c r="Q933" s="2">
        <f t="shared" si="19"/>
        <v>1.9221450591287246E-2</v>
      </c>
    </row>
    <row r="934" spans="1:17">
      <c r="A934" s="2" t="s">
        <v>19</v>
      </c>
      <c r="B934" s="2" t="s">
        <v>390</v>
      </c>
      <c r="C934" s="2" t="s">
        <v>30</v>
      </c>
      <c r="D934" s="4">
        <v>1</v>
      </c>
      <c r="E934" s="4">
        <v>6</v>
      </c>
      <c r="F934" s="4">
        <v>2</v>
      </c>
      <c r="G934" s="4" t="s">
        <v>109</v>
      </c>
      <c r="H934" s="4" t="s">
        <v>111</v>
      </c>
      <c r="I934" s="2" t="s">
        <v>402</v>
      </c>
      <c r="J934" s="2"/>
      <c r="K934" s="17" t="s">
        <v>387</v>
      </c>
      <c r="L934" s="4" t="s">
        <v>147</v>
      </c>
      <c r="M934" s="2">
        <v>0.23299999999999998</v>
      </c>
      <c r="N934" s="2">
        <v>0.65800000000000003</v>
      </c>
      <c r="O934">
        <f>M934/2</f>
        <v>0.11649999999999999</v>
      </c>
      <c r="P934">
        <f>N934/2</f>
        <v>0.32900000000000001</v>
      </c>
      <c r="Q934" s="2">
        <f>4/3*PI()*O934*P934^2</f>
        <v>5.2820964924807048E-2</v>
      </c>
    </row>
    <row r="935" spans="1:17">
      <c r="A935" s="2" t="s">
        <v>19</v>
      </c>
      <c r="B935" s="2" t="s">
        <v>29</v>
      </c>
      <c r="C935" s="2" t="s">
        <v>30</v>
      </c>
      <c r="D935" s="4">
        <v>1</v>
      </c>
      <c r="E935" s="4">
        <v>6</v>
      </c>
      <c r="F935" s="4">
        <v>2</v>
      </c>
      <c r="G935" s="4" t="s">
        <v>108</v>
      </c>
      <c r="H935" s="4" t="s">
        <v>110</v>
      </c>
      <c r="I935" s="2" t="s">
        <v>34</v>
      </c>
      <c r="J935" s="2"/>
      <c r="K935" s="17" t="s">
        <v>407</v>
      </c>
      <c r="L935" s="2" t="s">
        <v>117</v>
      </c>
      <c r="M935" s="2">
        <v>0.21366666666666667</v>
      </c>
      <c r="N935" s="2">
        <v>6.0940000000000003</v>
      </c>
      <c r="O935" s="2"/>
      <c r="Q935" s="2">
        <f t="shared" ref="Q935:Q998" si="20">PI()*(M935^2)*N935/4</f>
        <v>0.21850726487003144</v>
      </c>
    </row>
    <row r="936" spans="1:17">
      <c r="A936" s="2" t="s">
        <v>19</v>
      </c>
      <c r="B936" s="2" t="s">
        <v>390</v>
      </c>
      <c r="C936" s="2" t="s">
        <v>30</v>
      </c>
      <c r="D936" s="4">
        <v>1</v>
      </c>
      <c r="E936" s="4">
        <v>6</v>
      </c>
      <c r="F936" s="4">
        <v>2</v>
      </c>
      <c r="G936" s="4" t="s">
        <v>109</v>
      </c>
      <c r="H936" s="4" t="s">
        <v>111</v>
      </c>
      <c r="I936" s="2" t="s">
        <v>403</v>
      </c>
      <c r="J936" s="2"/>
      <c r="K936" s="17" t="s">
        <v>407</v>
      </c>
      <c r="L936" s="2" t="s">
        <v>117</v>
      </c>
      <c r="M936" s="2">
        <v>0.2243333333333333</v>
      </c>
      <c r="N936" s="2">
        <v>2.1739999999999999</v>
      </c>
      <c r="O936" s="2"/>
      <c r="Q936" s="2">
        <f t="shared" si="20"/>
        <v>8.592846230280983E-2</v>
      </c>
    </row>
    <row r="937" spans="1:17">
      <c r="A937" s="2" t="s">
        <v>19</v>
      </c>
      <c r="B937" s="2" t="s">
        <v>390</v>
      </c>
      <c r="C937" s="2" t="s">
        <v>30</v>
      </c>
      <c r="D937" s="4">
        <v>1</v>
      </c>
      <c r="E937" s="4">
        <v>6</v>
      </c>
      <c r="F937" s="4">
        <v>2</v>
      </c>
      <c r="G937" s="4" t="s">
        <v>109</v>
      </c>
      <c r="H937" s="4" t="s">
        <v>111</v>
      </c>
      <c r="I937" s="2" t="s">
        <v>403</v>
      </c>
      <c r="J937" s="2"/>
      <c r="K937" s="17" t="s">
        <v>407</v>
      </c>
      <c r="L937" s="2" t="s">
        <v>117</v>
      </c>
      <c r="M937" s="2">
        <v>0.19433333333333333</v>
      </c>
      <c r="N937" s="2">
        <v>3.165</v>
      </c>
      <c r="O937" s="2"/>
      <c r="Q937" s="2">
        <f t="shared" si="20"/>
        <v>9.3876782386246679E-2</v>
      </c>
    </row>
    <row r="938" spans="1:17">
      <c r="A938" s="2" t="s">
        <v>19</v>
      </c>
      <c r="B938" s="2" t="s">
        <v>390</v>
      </c>
      <c r="C938" s="2" t="s">
        <v>30</v>
      </c>
      <c r="D938" s="4">
        <v>1</v>
      </c>
      <c r="E938" s="4">
        <v>6</v>
      </c>
      <c r="F938" s="4">
        <v>2</v>
      </c>
      <c r="G938" s="4" t="s">
        <v>109</v>
      </c>
      <c r="H938" s="4" t="s">
        <v>111</v>
      </c>
      <c r="I938" s="2" t="s">
        <v>403</v>
      </c>
      <c r="J938" s="2"/>
      <c r="K938" s="17" t="s">
        <v>407</v>
      </c>
      <c r="L938" s="2" t="s">
        <v>117</v>
      </c>
      <c r="M938" s="2">
        <v>0.18299999999999997</v>
      </c>
      <c r="N938" s="2">
        <v>1.6385000000000001</v>
      </c>
      <c r="O938" s="2"/>
      <c r="Q938" s="2">
        <f t="shared" si="20"/>
        <v>4.3096153215547085E-2</v>
      </c>
    </row>
    <row r="939" spans="1:17">
      <c r="A939" s="2" t="s">
        <v>19</v>
      </c>
      <c r="B939" s="2" t="s">
        <v>390</v>
      </c>
      <c r="C939" s="2" t="s">
        <v>30</v>
      </c>
      <c r="D939" s="4">
        <v>1</v>
      </c>
      <c r="E939" s="4">
        <v>6</v>
      </c>
      <c r="F939" s="4">
        <v>2</v>
      </c>
      <c r="G939" s="4" t="s">
        <v>109</v>
      </c>
      <c r="H939" s="4" t="s">
        <v>111</v>
      </c>
      <c r="I939" s="2" t="s">
        <v>403</v>
      </c>
      <c r="J939" s="2"/>
      <c r="K939" s="17" t="s">
        <v>407</v>
      </c>
      <c r="L939" s="2" t="s">
        <v>117</v>
      </c>
      <c r="M939" s="2">
        <v>0.26666666666666666</v>
      </c>
      <c r="N939" s="2">
        <v>0.52600000000000002</v>
      </c>
      <c r="O939" s="2"/>
      <c r="Q939" s="2">
        <f t="shared" si="20"/>
        <v>2.9377381969568558E-2</v>
      </c>
    </row>
    <row r="940" spans="1:17">
      <c r="A940" s="2" t="s">
        <v>19</v>
      </c>
      <c r="B940" s="2" t="s">
        <v>390</v>
      </c>
      <c r="C940" s="2" t="s">
        <v>30</v>
      </c>
      <c r="D940" s="4">
        <v>1</v>
      </c>
      <c r="E940" s="4">
        <v>6</v>
      </c>
      <c r="F940" s="4">
        <v>2</v>
      </c>
      <c r="G940" s="4" t="s">
        <v>109</v>
      </c>
      <c r="H940" s="4" t="s">
        <v>111</v>
      </c>
      <c r="I940" s="2" t="s">
        <v>403</v>
      </c>
      <c r="J940" s="2"/>
      <c r="K940" s="17" t="s">
        <v>407</v>
      </c>
      <c r="L940" s="2" t="s">
        <v>117</v>
      </c>
      <c r="M940" s="2">
        <v>0.18866666666666665</v>
      </c>
      <c r="N940" s="2">
        <v>2.0979999999999999</v>
      </c>
      <c r="O940" s="2"/>
      <c r="Q940" s="2">
        <f t="shared" si="20"/>
        <v>5.8652390604663811E-2</v>
      </c>
    </row>
    <row r="941" spans="1:17">
      <c r="A941" s="2" t="s">
        <v>19</v>
      </c>
      <c r="B941" s="2" t="s">
        <v>390</v>
      </c>
      <c r="C941" s="2" t="s">
        <v>30</v>
      </c>
      <c r="D941" s="4">
        <v>1</v>
      </c>
      <c r="E941" s="4">
        <v>6</v>
      </c>
      <c r="F941" s="4">
        <v>2</v>
      </c>
      <c r="G941" s="4" t="s">
        <v>109</v>
      </c>
      <c r="H941" s="4" t="s">
        <v>111</v>
      </c>
      <c r="I941" s="2" t="s">
        <v>403</v>
      </c>
      <c r="J941" s="2"/>
      <c r="K941" s="17" t="s">
        <v>407</v>
      </c>
      <c r="L941" s="2" t="s">
        <v>117</v>
      </c>
      <c r="M941" s="2">
        <v>0.18866666666666665</v>
      </c>
      <c r="N941" s="2">
        <v>1.583</v>
      </c>
      <c r="O941" s="2"/>
      <c r="Q941" s="2">
        <f t="shared" si="20"/>
        <v>4.4254878134977513E-2</v>
      </c>
    </row>
    <row r="942" spans="1:17">
      <c r="A942" s="2" t="s">
        <v>19</v>
      </c>
      <c r="B942" s="2" t="s">
        <v>390</v>
      </c>
      <c r="C942" s="2" t="s">
        <v>30</v>
      </c>
      <c r="D942" s="4">
        <v>1</v>
      </c>
      <c r="E942" s="4">
        <v>6</v>
      </c>
      <c r="F942" s="4">
        <v>2</v>
      </c>
      <c r="G942" s="4" t="s">
        <v>109</v>
      </c>
      <c r="H942" s="4" t="s">
        <v>111</v>
      </c>
      <c r="I942" s="2" t="s">
        <v>403</v>
      </c>
      <c r="J942" s="2"/>
      <c r="K942" s="17" t="s">
        <v>407</v>
      </c>
      <c r="L942" s="2" t="s">
        <v>117</v>
      </c>
      <c r="M942" s="2">
        <v>0.79366666666666674</v>
      </c>
      <c r="N942" s="2">
        <v>2.1640000000000001</v>
      </c>
      <c r="O942" s="2"/>
      <c r="Q942" s="2">
        <f t="shared" si="20"/>
        <v>1.0705905834825793</v>
      </c>
    </row>
    <row r="943" spans="1:17">
      <c r="A943" s="2" t="s">
        <v>19</v>
      </c>
      <c r="B943" s="2" t="s">
        <v>390</v>
      </c>
      <c r="C943" s="2" t="s">
        <v>30</v>
      </c>
      <c r="D943" s="4">
        <v>1</v>
      </c>
      <c r="E943" s="4">
        <v>6</v>
      </c>
      <c r="F943" s="4">
        <v>2</v>
      </c>
      <c r="G943" s="4" t="s">
        <v>109</v>
      </c>
      <c r="H943" s="4" t="s">
        <v>111</v>
      </c>
      <c r="I943" s="2" t="s">
        <v>403</v>
      </c>
      <c r="J943" s="2"/>
      <c r="K943" s="17" t="s">
        <v>407</v>
      </c>
      <c r="L943" s="2" t="s">
        <v>117</v>
      </c>
      <c r="M943" s="2">
        <v>0.55399999999999994</v>
      </c>
      <c r="N943" s="2">
        <v>8.8999999999999996E-2</v>
      </c>
      <c r="O943" s="2"/>
      <c r="Q943" s="2">
        <f t="shared" si="20"/>
        <v>2.1453562381838914E-2</v>
      </c>
    </row>
    <row r="944" spans="1:17">
      <c r="A944" s="2" t="s">
        <v>19</v>
      </c>
      <c r="B944" s="2" t="s">
        <v>390</v>
      </c>
      <c r="C944" s="2" t="s">
        <v>30</v>
      </c>
      <c r="D944" s="4">
        <v>1</v>
      </c>
      <c r="E944" s="4">
        <v>6</v>
      </c>
      <c r="F944" s="4">
        <v>2</v>
      </c>
      <c r="G944" s="4" t="s">
        <v>109</v>
      </c>
      <c r="H944" s="4" t="s">
        <v>111</v>
      </c>
      <c r="I944" s="2" t="s">
        <v>403</v>
      </c>
      <c r="J944" s="2"/>
      <c r="K944" s="17" t="s">
        <v>407</v>
      </c>
      <c r="L944" s="2" t="s">
        <v>117</v>
      </c>
      <c r="M944" s="2">
        <v>0.29899999999999999</v>
      </c>
      <c r="N944" s="2">
        <v>0.27900000000000003</v>
      </c>
      <c r="O944" s="2"/>
      <c r="Q944" s="2">
        <f t="shared" si="20"/>
        <v>1.959009135644478E-2</v>
      </c>
    </row>
    <row r="945" spans="1:17">
      <c r="A945" s="2" t="s">
        <v>19</v>
      </c>
      <c r="B945" s="2" t="s">
        <v>390</v>
      </c>
      <c r="C945" s="2" t="s">
        <v>30</v>
      </c>
      <c r="D945" s="4">
        <v>1</v>
      </c>
      <c r="E945" s="4">
        <v>6</v>
      </c>
      <c r="F945" s="4">
        <v>2</v>
      </c>
      <c r="G945" s="4" t="s">
        <v>109</v>
      </c>
      <c r="H945" s="4" t="s">
        <v>111</v>
      </c>
      <c r="I945" s="2" t="s">
        <v>403</v>
      </c>
      <c r="J945" s="2"/>
      <c r="K945" s="17" t="s">
        <v>407</v>
      </c>
      <c r="L945" s="2" t="s">
        <v>117</v>
      </c>
      <c r="M945" s="2">
        <v>0.44766666666666666</v>
      </c>
      <c r="N945" s="2">
        <v>0.16400000000000001</v>
      </c>
      <c r="O945" s="2"/>
      <c r="Q945" s="2">
        <f t="shared" si="20"/>
        <v>2.5813283152248626E-2</v>
      </c>
    </row>
    <row r="946" spans="1:17">
      <c r="A946" s="2" t="s">
        <v>19</v>
      </c>
      <c r="B946" s="2" t="s">
        <v>390</v>
      </c>
      <c r="C946" s="2" t="s">
        <v>30</v>
      </c>
      <c r="D946" s="4">
        <v>1</v>
      </c>
      <c r="E946" s="4">
        <v>9</v>
      </c>
      <c r="F946" s="4">
        <v>3</v>
      </c>
      <c r="G946" s="4" t="s">
        <v>109</v>
      </c>
      <c r="H946" s="4" t="s">
        <v>111</v>
      </c>
      <c r="I946" s="2" t="s">
        <v>392</v>
      </c>
      <c r="J946" s="2"/>
      <c r="K946" s="17" t="s">
        <v>407</v>
      </c>
      <c r="L946" s="2" t="s">
        <v>117</v>
      </c>
      <c r="M946" s="2">
        <v>0.17566666666666664</v>
      </c>
      <c r="N946" s="2">
        <v>1.996</v>
      </c>
      <c r="O946" s="2"/>
      <c r="Q946" s="2">
        <f t="shared" si="20"/>
        <v>4.8375909073147864E-2</v>
      </c>
    </row>
    <row r="947" spans="1:17">
      <c r="A947" s="2" t="s">
        <v>19</v>
      </c>
      <c r="B947" s="2" t="s">
        <v>390</v>
      </c>
      <c r="C947" s="2" t="s">
        <v>30</v>
      </c>
      <c r="D947" s="4">
        <v>1</v>
      </c>
      <c r="E947" s="4">
        <v>9</v>
      </c>
      <c r="F947" s="4">
        <v>3</v>
      </c>
      <c r="G947" s="4" t="s">
        <v>109</v>
      </c>
      <c r="H947" s="4" t="s">
        <v>111</v>
      </c>
      <c r="I947" s="2" t="s">
        <v>392</v>
      </c>
      <c r="J947" s="2"/>
      <c r="K947" s="17" t="s">
        <v>407</v>
      </c>
      <c r="L947" s="2" t="s">
        <v>117</v>
      </c>
      <c r="M947" s="2">
        <v>0.10133333333333333</v>
      </c>
      <c r="N947" s="2">
        <v>1.0760000000000001</v>
      </c>
      <c r="O947" s="2"/>
      <c r="Q947" s="2">
        <f t="shared" si="20"/>
        <v>8.6777435305941692E-3</v>
      </c>
    </row>
    <row r="948" spans="1:17">
      <c r="A948" s="2" t="s">
        <v>19</v>
      </c>
      <c r="B948" s="2" t="s">
        <v>390</v>
      </c>
      <c r="C948" s="2" t="s">
        <v>30</v>
      </c>
      <c r="D948" s="4">
        <v>1</v>
      </c>
      <c r="E948" s="4">
        <v>9</v>
      </c>
      <c r="F948" s="4">
        <v>3</v>
      </c>
      <c r="G948" s="4" t="s">
        <v>109</v>
      </c>
      <c r="H948" s="4" t="s">
        <v>111</v>
      </c>
      <c r="I948" s="2" t="s">
        <v>392</v>
      </c>
      <c r="J948" s="2"/>
      <c r="K948" s="17" t="s">
        <v>407</v>
      </c>
      <c r="L948" s="2" t="s">
        <v>117</v>
      </c>
      <c r="M948" s="2">
        <v>0.16866666666666666</v>
      </c>
      <c r="N948" s="2">
        <v>2.0169999999999999</v>
      </c>
      <c r="O948" s="2"/>
      <c r="Q948" s="2">
        <f t="shared" si="20"/>
        <v>4.5066549088671089E-2</v>
      </c>
    </row>
    <row r="949" spans="1:17">
      <c r="A949" s="2" t="s">
        <v>19</v>
      </c>
      <c r="B949" s="2" t="s">
        <v>390</v>
      </c>
      <c r="C949" s="2" t="s">
        <v>30</v>
      </c>
      <c r="D949" s="4">
        <v>1</v>
      </c>
      <c r="E949" s="4">
        <v>9</v>
      </c>
      <c r="F949" s="4">
        <v>3</v>
      </c>
      <c r="G949" s="4" t="s">
        <v>109</v>
      </c>
      <c r="H949" s="4" t="s">
        <v>111</v>
      </c>
      <c r="I949" s="2" t="s">
        <v>23</v>
      </c>
      <c r="J949" s="2"/>
      <c r="K949" s="17" t="s">
        <v>407</v>
      </c>
      <c r="L949" s="2" t="s">
        <v>117</v>
      </c>
      <c r="M949" s="2">
        <v>0.28799999999999998</v>
      </c>
      <c r="N949" s="2">
        <v>2.657</v>
      </c>
      <c r="O949" s="2"/>
      <c r="Q949" s="2">
        <f t="shared" si="20"/>
        <v>0.17308778140867442</v>
      </c>
    </row>
    <row r="950" spans="1:17">
      <c r="A950" s="2" t="s">
        <v>19</v>
      </c>
      <c r="B950" s="2" t="s">
        <v>390</v>
      </c>
      <c r="C950" s="2" t="s">
        <v>30</v>
      </c>
      <c r="D950" s="4">
        <v>1</v>
      </c>
      <c r="E950" s="4">
        <v>9</v>
      </c>
      <c r="F950" s="4">
        <v>3</v>
      </c>
      <c r="G950" s="4" t="s">
        <v>109</v>
      </c>
      <c r="H950" s="4" t="s">
        <v>111</v>
      </c>
      <c r="I950" s="2" t="s">
        <v>23</v>
      </c>
      <c r="J950" s="2"/>
      <c r="K950" s="17" t="s">
        <v>408</v>
      </c>
      <c r="L950" s="2" t="s">
        <v>117</v>
      </c>
      <c r="M950" s="2">
        <v>0.129</v>
      </c>
      <c r="N950" s="2">
        <v>1.6759999999999999</v>
      </c>
      <c r="O950" s="2"/>
      <c r="Q950" s="2">
        <f t="shared" si="20"/>
        <v>2.1905002962974464E-2</v>
      </c>
    </row>
    <row r="951" spans="1:17">
      <c r="A951" s="2" t="s">
        <v>19</v>
      </c>
      <c r="B951" s="2" t="s">
        <v>390</v>
      </c>
      <c r="C951" s="2" t="s">
        <v>30</v>
      </c>
      <c r="D951" s="4">
        <v>1</v>
      </c>
      <c r="E951" s="4">
        <v>9</v>
      </c>
      <c r="F951" s="4">
        <v>3</v>
      </c>
      <c r="G951" s="4" t="s">
        <v>109</v>
      </c>
      <c r="H951" s="4" t="s">
        <v>111</v>
      </c>
      <c r="I951" s="2" t="s">
        <v>23</v>
      </c>
      <c r="J951" s="2"/>
      <c r="K951" s="17" t="s">
        <v>408</v>
      </c>
      <c r="L951" s="2" t="s">
        <v>117</v>
      </c>
      <c r="M951" s="2">
        <v>0.14466666666666669</v>
      </c>
      <c r="N951" s="2">
        <v>1.143</v>
      </c>
      <c r="O951" s="2"/>
      <c r="Q951" s="2">
        <f t="shared" si="20"/>
        <v>1.8787675971041008E-2</v>
      </c>
    </row>
    <row r="952" spans="1:17">
      <c r="A952" s="2" t="s">
        <v>19</v>
      </c>
      <c r="B952" s="2" t="s">
        <v>390</v>
      </c>
      <c r="C952" s="2" t="s">
        <v>30</v>
      </c>
      <c r="D952" s="4">
        <v>1</v>
      </c>
      <c r="E952" s="4">
        <v>9</v>
      </c>
      <c r="F952" s="4">
        <v>3</v>
      </c>
      <c r="G952" s="4" t="s">
        <v>109</v>
      </c>
      <c r="H952" s="4" t="s">
        <v>111</v>
      </c>
      <c r="I952" s="2" t="s">
        <v>23</v>
      </c>
      <c r="J952" s="2"/>
      <c r="K952" s="17" t="s">
        <v>408</v>
      </c>
      <c r="L952" s="2" t="s">
        <v>117</v>
      </c>
      <c r="M952" s="2">
        <v>0.13433333333333333</v>
      </c>
      <c r="N952" s="2">
        <v>1.605</v>
      </c>
      <c r="O952" s="2"/>
      <c r="Q952" s="2">
        <f t="shared" si="20"/>
        <v>2.2747438573593549E-2</v>
      </c>
    </row>
    <row r="953" spans="1:17">
      <c r="A953" s="2" t="s">
        <v>19</v>
      </c>
      <c r="B953" s="2" t="s">
        <v>390</v>
      </c>
      <c r="C953" s="2" t="s">
        <v>30</v>
      </c>
      <c r="D953" s="4">
        <v>1</v>
      </c>
      <c r="E953" s="4">
        <v>9</v>
      </c>
      <c r="F953" s="4">
        <v>3</v>
      </c>
      <c r="G953" s="4" t="s">
        <v>109</v>
      </c>
      <c r="H953" s="4" t="s">
        <v>111</v>
      </c>
      <c r="I953" s="2" t="s">
        <v>23</v>
      </c>
      <c r="J953" s="2"/>
      <c r="K953" s="17" t="s">
        <v>408</v>
      </c>
      <c r="L953" s="2" t="s">
        <v>117</v>
      </c>
      <c r="M953" s="2">
        <v>0.13999999999999999</v>
      </c>
      <c r="N953" s="2">
        <v>1.3069999999999999</v>
      </c>
      <c r="O953" s="2"/>
      <c r="Q953" s="2">
        <f t="shared" si="20"/>
        <v>2.0119701831385107E-2</v>
      </c>
    </row>
    <row r="954" spans="1:17">
      <c r="A954" s="2" t="s">
        <v>19</v>
      </c>
      <c r="B954" s="2" t="s">
        <v>390</v>
      </c>
      <c r="C954" s="2" t="s">
        <v>30</v>
      </c>
      <c r="D954" s="4">
        <v>1</v>
      </c>
      <c r="E954" s="4">
        <v>9</v>
      </c>
      <c r="F954" s="4">
        <v>3</v>
      </c>
      <c r="G954" s="4" t="s">
        <v>109</v>
      </c>
      <c r="H954" s="4" t="s">
        <v>111</v>
      </c>
      <c r="I954" s="2" t="s">
        <v>31</v>
      </c>
      <c r="J954" s="2"/>
      <c r="K954" s="17" t="s">
        <v>408</v>
      </c>
      <c r="L954" s="2" t="s">
        <v>117</v>
      </c>
      <c r="M954" s="2">
        <v>0.24399999999999999</v>
      </c>
      <c r="N954" s="2">
        <v>2.1360000000000001</v>
      </c>
      <c r="O954" s="2"/>
      <c r="Q954" s="2">
        <f t="shared" si="20"/>
        <v>9.987821735968111E-2</v>
      </c>
    </row>
    <row r="955" spans="1:17">
      <c r="A955" s="2" t="s">
        <v>19</v>
      </c>
      <c r="B955" s="2" t="s">
        <v>390</v>
      </c>
      <c r="C955" s="2" t="s">
        <v>30</v>
      </c>
      <c r="D955" s="4">
        <v>1</v>
      </c>
      <c r="E955" s="4">
        <v>9</v>
      </c>
      <c r="F955" s="4">
        <v>3</v>
      </c>
      <c r="G955" s="4" t="s">
        <v>109</v>
      </c>
      <c r="H955" s="4" t="s">
        <v>111</v>
      </c>
      <c r="I955" s="2" t="s">
        <v>31</v>
      </c>
      <c r="J955" s="2"/>
      <c r="K955" s="17" t="s">
        <v>408</v>
      </c>
      <c r="L955" s="2" t="s">
        <v>117</v>
      </c>
      <c r="M955" s="2">
        <v>0.25800000000000001</v>
      </c>
      <c r="N955" s="2">
        <v>1.77</v>
      </c>
      <c r="O955" s="2"/>
      <c r="Q955" s="2">
        <f t="shared" si="20"/>
        <v>9.2534260726646306E-2</v>
      </c>
    </row>
    <row r="956" spans="1:17">
      <c r="A956" s="2" t="s">
        <v>19</v>
      </c>
      <c r="B956" s="2" t="s">
        <v>390</v>
      </c>
      <c r="C956" s="2" t="s">
        <v>30</v>
      </c>
      <c r="D956" s="4">
        <v>1</v>
      </c>
      <c r="E956" s="4">
        <v>9</v>
      </c>
      <c r="F956" s="4">
        <v>3</v>
      </c>
      <c r="G956" s="4" t="s">
        <v>109</v>
      </c>
      <c r="H956" s="4" t="s">
        <v>111</v>
      </c>
      <c r="I956" s="2" t="s">
        <v>31</v>
      </c>
      <c r="J956" s="2"/>
      <c r="K956" s="17" t="s">
        <v>408</v>
      </c>
      <c r="L956" s="2" t="s">
        <v>117</v>
      </c>
      <c r="M956" s="2">
        <v>0.26200000000000001</v>
      </c>
      <c r="N956" s="2">
        <v>2.3690000000000002</v>
      </c>
      <c r="O956" s="2"/>
      <c r="Q956" s="2">
        <f t="shared" si="20"/>
        <v>0.12771959265043481</v>
      </c>
    </row>
    <row r="957" spans="1:17">
      <c r="A957" s="2" t="s">
        <v>19</v>
      </c>
      <c r="B957" s="2" t="s">
        <v>390</v>
      </c>
      <c r="C957" s="2" t="s">
        <v>30</v>
      </c>
      <c r="D957" s="4">
        <v>1</v>
      </c>
      <c r="E957" s="4">
        <v>9</v>
      </c>
      <c r="F957" s="4">
        <v>3</v>
      </c>
      <c r="G957" s="4" t="s">
        <v>109</v>
      </c>
      <c r="H957" s="4" t="s">
        <v>111</v>
      </c>
      <c r="I957" s="2" t="s">
        <v>31</v>
      </c>
      <c r="J957" s="2"/>
      <c r="K957" s="17" t="s">
        <v>408</v>
      </c>
      <c r="L957" s="2" t="s">
        <v>117</v>
      </c>
      <c r="M957" s="2">
        <v>0.26533333333333337</v>
      </c>
      <c r="N957" s="2">
        <v>1.925</v>
      </c>
      <c r="O957" s="2"/>
      <c r="Q957" s="2">
        <f t="shared" si="20"/>
        <v>0.10643984691067031</v>
      </c>
    </row>
    <row r="958" spans="1:17">
      <c r="A958" s="2" t="s">
        <v>19</v>
      </c>
      <c r="B958" s="2" t="s">
        <v>390</v>
      </c>
      <c r="C958" s="2" t="s">
        <v>30</v>
      </c>
      <c r="D958" s="4">
        <v>1</v>
      </c>
      <c r="E958" s="4">
        <v>9</v>
      </c>
      <c r="F958" s="4">
        <v>3</v>
      </c>
      <c r="G958" s="4" t="s">
        <v>109</v>
      </c>
      <c r="H958" s="4" t="s">
        <v>111</v>
      </c>
      <c r="I958" s="2" t="s">
        <v>31</v>
      </c>
      <c r="J958" s="2"/>
      <c r="K958" s="17" t="s">
        <v>408</v>
      </c>
      <c r="L958" s="2" t="s">
        <v>117</v>
      </c>
      <c r="M958" s="2">
        <v>0.17966666666666667</v>
      </c>
      <c r="N958" s="2">
        <v>1.032</v>
      </c>
      <c r="O958" s="2"/>
      <c r="Q958" s="2">
        <f t="shared" si="20"/>
        <v>2.6164027660322064E-2</v>
      </c>
    </row>
    <row r="959" spans="1:17">
      <c r="A959" s="2" t="s">
        <v>19</v>
      </c>
      <c r="B959" s="2" t="s">
        <v>390</v>
      </c>
      <c r="C959" s="2" t="s">
        <v>30</v>
      </c>
      <c r="D959" s="4">
        <v>1</v>
      </c>
      <c r="E959" s="4">
        <v>9</v>
      </c>
      <c r="F959" s="4">
        <v>3</v>
      </c>
      <c r="G959" s="4" t="s">
        <v>109</v>
      </c>
      <c r="H959" s="4" t="s">
        <v>111</v>
      </c>
      <c r="I959" s="2" t="s">
        <v>31</v>
      </c>
      <c r="J959" s="2"/>
      <c r="K959" s="17" t="s">
        <v>408</v>
      </c>
      <c r="L959" s="2" t="s">
        <v>117</v>
      </c>
      <c r="M959" s="2">
        <v>0.16833333333333333</v>
      </c>
      <c r="N959" s="2">
        <v>1.3089999999999999</v>
      </c>
      <c r="O959" s="2"/>
      <c r="Q959" s="2">
        <f t="shared" si="20"/>
        <v>2.9131964678460933E-2</v>
      </c>
    </row>
    <row r="960" spans="1:17">
      <c r="A960" s="2" t="s">
        <v>19</v>
      </c>
      <c r="B960" s="2" t="s">
        <v>390</v>
      </c>
      <c r="C960" s="2" t="s">
        <v>30</v>
      </c>
      <c r="D960" s="4">
        <v>1</v>
      </c>
      <c r="E960" s="4">
        <v>9</v>
      </c>
      <c r="F960" s="4">
        <v>3</v>
      </c>
      <c r="G960" s="4" t="s">
        <v>109</v>
      </c>
      <c r="H960" s="4" t="s">
        <v>111</v>
      </c>
      <c r="I960" s="2" t="s">
        <v>31</v>
      </c>
      <c r="J960" s="2"/>
      <c r="K960" s="17" t="s">
        <v>408</v>
      </c>
      <c r="L960" s="2" t="s">
        <v>117</v>
      </c>
      <c r="M960" s="2">
        <v>0.17966666666666667</v>
      </c>
      <c r="N960" s="2">
        <v>0.97899999999999998</v>
      </c>
      <c r="O960" s="2"/>
      <c r="Q960" s="2">
        <f t="shared" si="20"/>
        <v>2.4820332441332651E-2</v>
      </c>
    </row>
    <row r="961" spans="1:17">
      <c r="A961" s="2" t="s">
        <v>19</v>
      </c>
      <c r="B961" s="2" t="s">
        <v>390</v>
      </c>
      <c r="C961" s="2" t="s">
        <v>30</v>
      </c>
      <c r="D961" s="4">
        <v>1</v>
      </c>
      <c r="E961" s="4">
        <v>9</v>
      </c>
      <c r="F961" s="4">
        <v>3</v>
      </c>
      <c r="G961" s="4" t="s">
        <v>109</v>
      </c>
      <c r="H961" s="4" t="s">
        <v>111</v>
      </c>
      <c r="I961" s="2" t="s">
        <v>31</v>
      </c>
      <c r="J961" s="2"/>
      <c r="K961" s="17" t="s">
        <v>408</v>
      </c>
      <c r="L961" s="2" t="s">
        <v>117</v>
      </c>
      <c r="M961" s="2">
        <v>0.24900000000000003</v>
      </c>
      <c r="N961" s="2">
        <v>2.6659999999999999</v>
      </c>
      <c r="O961" s="2"/>
      <c r="Q961" s="2">
        <f t="shared" si="20"/>
        <v>0.12982212709579466</v>
      </c>
    </row>
    <row r="962" spans="1:17">
      <c r="A962" s="2" t="s">
        <v>19</v>
      </c>
      <c r="B962" s="2" t="s">
        <v>390</v>
      </c>
      <c r="C962" s="2" t="s">
        <v>30</v>
      </c>
      <c r="D962" s="4">
        <v>1</v>
      </c>
      <c r="E962" s="4">
        <v>9</v>
      </c>
      <c r="F962" s="4">
        <v>3</v>
      </c>
      <c r="G962" s="4" t="s">
        <v>109</v>
      </c>
      <c r="H962" s="4" t="s">
        <v>111</v>
      </c>
      <c r="I962" s="2" t="s">
        <v>31</v>
      </c>
      <c r="J962" s="2"/>
      <c r="K962" s="17" t="s">
        <v>408</v>
      </c>
      <c r="L962" s="2" t="s">
        <v>117</v>
      </c>
      <c r="M962" s="2">
        <v>0.19599999999999998</v>
      </c>
      <c r="N962" s="2">
        <v>2.008</v>
      </c>
      <c r="O962" s="2"/>
      <c r="Q962" s="2">
        <f t="shared" si="20"/>
        <v>6.0585086536913343E-2</v>
      </c>
    </row>
    <row r="963" spans="1:17">
      <c r="A963" s="2" t="s">
        <v>19</v>
      </c>
      <c r="B963" s="2" t="s">
        <v>390</v>
      </c>
      <c r="C963" s="2" t="s">
        <v>30</v>
      </c>
      <c r="D963" s="4">
        <v>1</v>
      </c>
      <c r="E963" s="4">
        <v>9</v>
      </c>
      <c r="F963" s="4">
        <v>3</v>
      </c>
      <c r="G963" s="4" t="s">
        <v>109</v>
      </c>
      <c r="H963" s="4" t="s">
        <v>111</v>
      </c>
      <c r="I963" s="2" t="s">
        <v>31</v>
      </c>
      <c r="J963" s="2"/>
      <c r="K963" s="17" t="s">
        <v>408</v>
      </c>
      <c r="L963" s="2" t="s">
        <v>117</v>
      </c>
      <c r="M963" s="2">
        <v>0.30199999999999999</v>
      </c>
      <c r="N963" s="2">
        <v>3.0070000000000001</v>
      </c>
      <c r="O963" s="2"/>
      <c r="Q963" s="2">
        <f t="shared" si="20"/>
        <v>0.21539578246216409</v>
      </c>
    </row>
    <row r="964" spans="1:17">
      <c r="A964" s="2" t="s">
        <v>19</v>
      </c>
      <c r="B964" s="2" t="s">
        <v>390</v>
      </c>
      <c r="C964" s="2" t="s">
        <v>30</v>
      </c>
      <c r="D964" s="4">
        <v>1</v>
      </c>
      <c r="E964" s="4">
        <v>9</v>
      </c>
      <c r="F964" s="4">
        <v>3</v>
      </c>
      <c r="G964" s="4" t="s">
        <v>109</v>
      </c>
      <c r="H964" s="4" t="s">
        <v>111</v>
      </c>
      <c r="I964" s="2" t="s">
        <v>31</v>
      </c>
      <c r="J964" s="2"/>
      <c r="K964" s="17" t="s">
        <v>408</v>
      </c>
      <c r="L964" s="2" t="s">
        <v>117</v>
      </c>
      <c r="M964" s="2">
        <v>0.30399999999999999</v>
      </c>
      <c r="N964" s="2">
        <v>2.3119999999999998</v>
      </c>
      <c r="O964" s="2"/>
      <c r="Q964" s="2">
        <f t="shared" si="20"/>
        <v>0.16781272061766117</v>
      </c>
    </row>
    <row r="965" spans="1:17">
      <c r="A965" s="2" t="s">
        <v>19</v>
      </c>
      <c r="B965" s="2" t="s">
        <v>390</v>
      </c>
      <c r="C965" s="2" t="s">
        <v>30</v>
      </c>
      <c r="D965" s="4">
        <v>1</v>
      </c>
      <c r="E965" s="4">
        <v>9</v>
      </c>
      <c r="F965" s="4">
        <v>3</v>
      </c>
      <c r="G965" s="4" t="s">
        <v>109</v>
      </c>
      <c r="H965" s="4" t="s">
        <v>111</v>
      </c>
      <c r="I965" s="2" t="s">
        <v>31</v>
      </c>
      <c r="J965" s="2"/>
      <c r="K965" s="17" t="s">
        <v>408</v>
      </c>
      <c r="L965" s="2" t="s">
        <v>117</v>
      </c>
      <c r="M965" s="2">
        <v>0.22800000000000001</v>
      </c>
      <c r="N965" s="2">
        <v>1.8560000000000001</v>
      </c>
      <c r="O965" s="2"/>
      <c r="Q965" s="2">
        <f t="shared" si="20"/>
        <v>7.5777024361954284E-2</v>
      </c>
    </row>
    <row r="966" spans="1:17">
      <c r="A966" s="2" t="s">
        <v>19</v>
      </c>
      <c r="B966" s="2" t="s">
        <v>390</v>
      </c>
      <c r="C966" s="2" t="s">
        <v>30</v>
      </c>
      <c r="D966" s="4">
        <v>1</v>
      </c>
      <c r="E966" s="4">
        <v>9</v>
      </c>
      <c r="F966" s="4">
        <v>3</v>
      </c>
      <c r="G966" s="4" t="s">
        <v>109</v>
      </c>
      <c r="H966" s="4" t="s">
        <v>111</v>
      </c>
      <c r="I966" s="2" t="s">
        <v>31</v>
      </c>
      <c r="J966" s="2"/>
      <c r="K966" s="17" t="s">
        <v>408</v>
      </c>
      <c r="L966" s="2" t="s">
        <v>117</v>
      </c>
      <c r="M966" s="2">
        <v>0.24566666666666667</v>
      </c>
      <c r="N966" s="2">
        <v>1.609</v>
      </c>
      <c r="O966" s="2"/>
      <c r="Q966" s="2">
        <f t="shared" si="20"/>
        <v>7.6267303493135069E-2</v>
      </c>
    </row>
    <row r="967" spans="1:17">
      <c r="A967" s="2" t="s">
        <v>19</v>
      </c>
      <c r="B967" s="2" t="s">
        <v>390</v>
      </c>
      <c r="C967" s="2" t="s">
        <v>30</v>
      </c>
      <c r="D967" s="4">
        <v>1</v>
      </c>
      <c r="E967" s="4">
        <v>9</v>
      </c>
      <c r="F967" s="4">
        <v>3</v>
      </c>
      <c r="G967" s="4" t="s">
        <v>109</v>
      </c>
      <c r="H967" s="4" t="s">
        <v>111</v>
      </c>
      <c r="I967" s="2" t="s">
        <v>31</v>
      </c>
      <c r="J967" s="2"/>
      <c r="K967" s="17" t="s">
        <v>408</v>
      </c>
      <c r="L967" s="2" t="s">
        <v>117</v>
      </c>
      <c r="M967" s="2">
        <v>0.14566666666666664</v>
      </c>
      <c r="N967" s="2">
        <v>1.125</v>
      </c>
      <c r="O967" s="2"/>
      <c r="Q967" s="2">
        <f t="shared" si="20"/>
        <v>1.8748337733230903E-2</v>
      </c>
    </row>
    <row r="968" spans="1:17">
      <c r="A968" s="2" t="s">
        <v>19</v>
      </c>
      <c r="B968" s="2" t="s">
        <v>390</v>
      </c>
      <c r="C968" s="2" t="s">
        <v>30</v>
      </c>
      <c r="D968" s="4">
        <v>1</v>
      </c>
      <c r="E968" s="4">
        <v>9</v>
      </c>
      <c r="F968" s="4">
        <v>3</v>
      </c>
      <c r="G968" s="4" t="s">
        <v>109</v>
      </c>
      <c r="H968" s="4" t="s">
        <v>111</v>
      </c>
      <c r="I968" s="2" t="s">
        <v>31</v>
      </c>
      <c r="J968" s="2"/>
      <c r="K968" s="17" t="s">
        <v>408</v>
      </c>
      <c r="L968" s="2" t="s">
        <v>117</v>
      </c>
      <c r="M968" s="2">
        <v>0.12733333333333333</v>
      </c>
      <c r="N968" s="2">
        <v>0.99399999999999999</v>
      </c>
      <c r="O968" s="2"/>
      <c r="Q968" s="2">
        <f t="shared" si="20"/>
        <v>1.265786566067062E-2</v>
      </c>
    </row>
    <row r="969" spans="1:17">
      <c r="A969" s="2" t="s">
        <v>19</v>
      </c>
      <c r="B969" s="2" t="s">
        <v>390</v>
      </c>
      <c r="C969" s="2" t="s">
        <v>30</v>
      </c>
      <c r="D969" s="4">
        <v>1</v>
      </c>
      <c r="E969" s="4">
        <v>9</v>
      </c>
      <c r="F969" s="4">
        <v>3</v>
      </c>
      <c r="G969" s="4" t="s">
        <v>109</v>
      </c>
      <c r="H969" s="4" t="s">
        <v>111</v>
      </c>
      <c r="I969" s="2" t="s">
        <v>31</v>
      </c>
      <c r="J969" s="2"/>
      <c r="K969" s="17" t="s">
        <v>408</v>
      </c>
      <c r="L969" s="2" t="s">
        <v>117</v>
      </c>
      <c r="M969" s="2">
        <v>0.14566666666666667</v>
      </c>
      <c r="N969" s="2">
        <v>1.091</v>
      </c>
      <c r="O969" s="2"/>
      <c r="Q969" s="2">
        <f t="shared" si="20"/>
        <v>1.8181721303959935E-2</v>
      </c>
    </row>
    <row r="970" spans="1:17">
      <c r="A970" s="2" t="s">
        <v>19</v>
      </c>
      <c r="B970" s="2" t="s">
        <v>390</v>
      </c>
      <c r="C970" s="2" t="s">
        <v>30</v>
      </c>
      <c r="D970" s="4">
        <v>1</v>
      </c>
      <c r="E970" s="4">
        <v>9</v>
      </c>
      <c r="F970" s="4">
        <v>3</v>
      </c>
      <c r="G970" s="4" t="s">
        <v>109</v>
      </c>
      <c r="H970" s="4" t="s">
        <v>111</v>
      </c>
      <c r="I970" s="2" t="s">
        <v>31</v>
      </c>
      <c r="J970" s="2"/>
      <c r="K970" s="17" t="s">
        <v>408</v>
      </c>
      <c r="L970" s="2" t="s">
        <v>117</v>
      </c>
      <c r="M970" s="2">
        <v>0.17800000000000002</v>
      </c>
      <c r="N970" s="2">
        <v>1.39</v>
      </c>
      <c r="O970" s="2"/>
      <c r="Q970" s="2">
        <f t="shared" si="20"/>
        <v>3.4589532018627807E-2</v>
      </c>
    </row>
    <row r="971" spans="1:17">
      <c r="A971" s="2" t="s">
        <v>19</v>
      </c>
      <c r="B971" s="2" t="s">
        <v>390</v>
      </c>
      <c r="C971" s="2" t="s">
        <v>30</v>
      </c>
      <c r="D971" s="4">
        <v>1</v>
      </c>
      <c r="E971" s="4">
        <v>9</v>
      </c>
      <c r="F971" s="4">
        <v>3</v>
      </c>
      <c r="G971" s="4" t="s">
        <v>109</v>
      </c>
      <c r="H971" s="4" t="s">
        <v>111</v>
      </c>
      <c r="I971" s="2" t="s">
        <v>31</v>
      </c>
      <c r="J971" s="2"/>
      <c r="K971" s="17" t="s">
        <v>408</v>
      </c>
      <c r="L971" s="2" t="s">
        <v>117</v>
      </c>
      <c r="M971" s="2">
        <v>0.17133333333333334</v>
      </c>
      <c r="N971" s="2">
        <v>0.85799999999999998</v>
      </c>
      <c r="O971" s="2"/>
      <c r="Q971" s="2">
        <f t="shared" si="20"/>
        <v>1.9781576402869448E-2</v>
      </c>
    </row>
    <row r="972" spans="1:17">
      <c r="A972" s="2" t="s">
        <v>19</v>
      </c>
      <c r="B972" s="2" t="s">
        <v>390</v>
      </c>
      <c r="C972" s="2" t="s">
        <v>30</v>
      </c>
      <c r="D972" s="4">
        <v>1</v>
      </c>
      <c r="E972" s="4">
        <v>9</v>
      </c>
      <c r="F972" s="4">
        <v>3</v>
      </c>
      <c r="G972" s="4" t="s">
        <v>109</v>
      </c>
      <c r="H972" s="4" t="s">
        <v>111</v>
      </c>
      <c r="I972" s="2" t="s">
        <v>31</v>
      </c>
      <c r="J972" s="2"/>
      <c r="K972" s="17" t="s">
        <v>408</v>
      </c>
      <c r="L972" s="2" t="s">
        <v>117</v>
      </c>
      <c r="M972" s="2">
        <v>0.41433333333333339</v>
      </c>
      <c r="N972" s="2">
        <v>1.8640000000000001</v>
      </c>
      <c r="O972" s="2"/>
      <c r="Q972" s="2">
        <f t="shared" si="20"/>
        <v>0.25132491088129955</v>
      </c>
    </row>
    <row r="973" spans="1:17">
      <c r="A973" s="2" t="s">
        <v>19</v>
      </c>
      <c r="B973" s="2" t="s">
        <v>390</v>
      </c>
      <c r="C973" s="2" t="s">
        <v>30</v>
      </c>
      <c r="D973" s="4">
        <v>1</v>
      </c>
      <c r="E973" s="4">
        <v>9</v>
      </c>
      <c r="F973" s="4">
        <v>3</v>
      </c>
      <c r="G973" s="4" t="s">
        <v>109</v>
      </c>
      <c r="H973" s="4" t="s">
        <v>111</v>
      </c>
      <c r="I973" s="2" t="s">
        <v>397</v>
      </c>
      <c r="J973" s="2"/>
      <c r="K973" s="17" t="s">
        <v>408</v>
      </c>
      <c r="L973" s="2" t="s">
        <v>117</v>
      </c>
      <c r="M973" s="2">
        <v>0.10233333333333335</v>
      </c>
      <c r="N973" s="2">
        <v>1.268</v>
      </c>
      <c r="O973" s="2"/>
      <c r="Q973" s="2">
        <f t="shared" si="20"/>
        <v>1.0429017024954943E-2</v>
      </c>
    </row>
    <row r="974" spans="1:17">
      <c r="A974" s="2" t="s">
        <v>19</v>
      </c>
      <c r="B974" s="2" t="s">
        <v>390</v>
      </c>
      <c r="C974" s="2" t="s">
        <v>30</v>
      </c>
      <c r="D974" s="4">
        <v>1</v>
      </c>
      <c r="E974" s="4">
        <v>9</v>
      </c>
      <c r="F974" s="4">
        <v>3</v>
      </c>
      <c r="G974" s="4" t="s">
        <v>109</v>
      </c>
      <c r="H974" s="4" t="s">
        <v>111</v>
      </c>
      <c r="I974" s="2" t="s">
        <v>401</v>
      </c>
      <c r="J974" s="2"/>
      <c r="K974" s="17" t="s">
        <v>408</v>
      </c>
      <c r="L974" s="2" t="s">
        <v>117</v>
      </c>
      <c r="M974" s="2">
        <v>0.22966666666666666</v>
      </c>
      <c r="N974" s="2">
        <v>4.6970000000000001</v>
      </c>
      <c r="O974" s="2"/>
      <c r="Q974" s="2">
        <f t="shared" si="20"/>
        <v>0.19458366357428461</v>
      </c>
    </row>
    <row r="975" spans="1:17">
      <c r="A975" s="2" t="s">
        <v>19</v>
      </c>
      <c r="B975" s="2" t="s">
        <v>390</v>
      </c>
      <c r="C975" s="2" t="s">
        <v>30</v>
      </c>
      <c r="D975" s="4">
        <v>1</v>
      </c>
      <c r="E975" s="4">
        <v>9</v>
      </c>
      <c r="F975" s="4">
        <v>3</v>
      </c>
      <c r="G975" s="4" t="s">
        <v>109</v>
      </c>
      <c r="H975" s="4" t="s">
        <v>111</v>
      </c>
      <c r="I975" s="2" t="s">
        <v>401</v>
      </c>
      <c r="J975" s="2"/>
      <c r="K975" s="17" t="s">
        <v>407</v>
      </c>
      <c r="L975" s="2" t="s">
        <v>117</v>
      </c>
      <c r="M975" s="2">
        <v>0.123</v>
      </c>
      <c r="N975" s="2">
        <v>3.6709999999999998</v>
      </c>
      <c r="O975" s="2"/>
      <c r="Q975" s="2">
        <f t="shared" si="20"/>
        <v>4.3619882236340821E-2</v>
      </c>
    </row>
    <row r="976" spans="1:17">
      <c r="A976" s="2" t="s">
        <v>19</v>
      </c>
      <c r="B976" s="2" t="s">
        <v>390</v>
      </c>
      <c r="C976" s="2" t="s">
        <v>30</v>
      </c>
      <c r="D976" s="4">
        <v>1</v>
      </c>
      <c r="E976" s="4">
        <v>9</v>
      </c>
      <c r="F976" s="4">
        <v>3</v>
      </c>
      <c r="G976" s="4" t="s">
        <v>109</v>
      </c>
      <c r="H976" s="4" t="s">
        <v>111</v>
      </c>
      <c r="I976" s="2" t="s">
        <v>401</v>
      </c>
      <c r="J976" s="2"/>
      <c r="K976" s="17" t="s">
        <v>407</v>
      </c>
      <c r="L976" s="2" t="s">
        <v>117</v>
      </c>
      <c r="M976" s="2">
        <v>0.23466666666666666</v>
      </c>
      <c r="N976" s="2">
        <v>3.3290000000000002</v>
      </c>
      <c r="O976" s="2"/>
      <c r="Q976" s="2">
        <f t="shared" si="20"/>
        <v>0.14398143092051638</v>
      </c>
    </row>
    <row r="977" spans="1:17">
      <c r="A977" s="2" t="s">
        <v>19</v>
      </c>
      <c r="B977" s="2" t="s">
        <v>390</v>
      </c>
      <c r="C977" s="2" t="s">
        <v>30</v>
      </c>
      <c r="D977" s="4">
        <v>1</v>
      </c>
      <c r="E977" s="4">
        <v>9</v>
      </c>
      <c r="F977" s="4">
        <v>3</v>
      </c>
      <c r="G977" s="4" t="s">
        <v>109</v>
      </c>
      <c r="H977" s="4" t="s">
        <v>111</v>
      </c>
      <c r="I977" s="2" t="s">
        <v>401</v>
      </c>
      <c r="J977" s="2"/>
      <c r="K977" s="17" t="s">
        <v>408</v>
      </c>
      <c r="L977" s="2" t="s">
        <v>117</v>
      </c>
      <c r="M977" s="2">
        <v>0.13500000000000001</v>
      </c>
      <c r="N977" s="2">
        <v>3.052</v>
      </c>
      <c r="O977" s="2"/>
      <c r="Q977" s="2">
        <f t="shared" si="20"/>
        <v>4.3685966423207247E-2</v>
      </c>
    </row>
    <row r="978" spans="1:17">
      <c r="A978" s="2" t="s">
        <v>19</v>
      </c>
      <c r="B978" s="2" t="s">
        <v>390</v>
      </c>
      <c r="C978" s="2" t="s">
        <v>30</v>
      </c>
      <c r="D978" s="4">
        <v>1</v>
      </c>
      <c r="E978" s="4">
        <v>9</v>
      </c>
      <c r="F978" s="4">
        <v>3</v>
      </c>
      <c r="G978" s="4" t="s">
        <v>109</v>
      </c>
      <c r="H978" s="4" t="s">
        <v>111</v>
      </c>
      <c r="I978" s="2" t="s">
        <v>401</v>
      </c>
      <c r="J978" s="2"/>
      <c r="K978" s="17" t="s">
        <v>407</v>
      </c>
      <c r="L978" s="2" t="s">
        <v>117</v>
      </c>
      <c r="M978" s="2">
        <v>0.17500000000000002</v>
      </c>
      <c r="N978" s="2">
        <v>2.0449999999999999</v>
      </c>
      <c r="O978" s="2"/>
      <c r="Q978" s="2">
        <f t="shared" si="20"/>
        <v>4.9188014352025827E-2</v>
      </c>
    </row>
    <row r="979" spans="1:17">
      <c r="A979" s="2" t="s">
        <v>19</v>
      </c>
      <c r="B979" s="2" t="s">
        <v>390</v>
      </c>
      <c r="C979" s="2" t="s">
        <v>30</v>
      </c>
      <c r="D979" s="4">
        <v>1</v>
      </c>
      <c r="E979" s="4">
        <v>9</v>
      </c>
      <c r="F979" s="4">
        <v>3</v>
      </c>
      <c r="G979" s="4" t="s">
        <v>109</v>
      </c>
      <c r="H979" s="4" t="s">
        <v>111</v>
      </c>
      <c r="I979" s="2" t="s">
        <v>401</v>
      </c>
      <c r="J979" s="2"/>
      <c r="K979" s="17" t="s">
        <v>407</v>
      </c>
      <c r="L979" s="2" t="s">
        <v>117</v>
      </c>
      <c r="M979" s="2">
        <v>0.11833333333333333</v>
      </c>
      <c r="N979" s="2">
        <v>1.956</v>
      </c>
      <c r="O979" s="2"/>
      <c r="Q979" s="2">
        <f t="shared" si="20"/>
        <v>2.1511610636496849E-2</v>
      </c>
    </row>
    <row r="980" spans="1:17">
      <c r="A980" s="2" t="s">
        <v>19</v>
      </c>
      <c r="B980" s="2" t="s">
        <v>390</v>
      </c>
      <c r="C980" s="2" t="s">
        <v>30</v>
      </c>
      <c r="D980" s="4">
        <v>1</v>
      </c>
      <c r="E980" s="4">
        <v>9</v>
      </c>
      <c r="F980" s="4">
        <v>3</v>
      </c>
      <c r="G980" s="4" t="s">
        <v>109</v>
      </c>
      <c r="H980" s="4" t="s">
        <v>111</v>
      </c>
      <c r="I980" s="2" t="s">
        <v>406</v>
      </c>
      <c r="J980" s="2"/>
      <c r="K980" s="17" t="s">
        <v>407</v>
      </c>
      <c r="L980" s="2" t="s">
        <v>117</v>
      </c>
      <c r="M980" s="2">
        <v>0.68733333333333346</v>
      </c>
      <c r="N980" s="2">
        <v>11.218999999999999</v>
      </c>
      <c r="O980" s="2"/>
      <c r="Q980" s="2">
        <f t="shared" si="20"/>
        <v>4.1627357408679959</v>
      </c>
    </row>
    <row r="981" spans="1:17">
      <c r="A981" s="2" t="s">
        <v>19</v>
      </c>
      <c r="B981" s="2" t="s">
        <v>390</v>
      </c>
      <c r="C981" s="2" t="s">
        <v>30</v>
      </c>
      <c r="D981" s="4">
        <v>1</v>
      </c>
      <c r="E981" s="4">
        <v>9</v>
      </c>
      <c r="F981" s="4">
        <v>3</v>
      </c>
      <c r="G981" s="4" t="s">
        <v>109</v>
      </c>
      <c r="H981" s="4" t="s">
        <v>111</v>
      </c>
      <c r="I981" s="2" t="s">
        <v>406</v>
      </c>
      <c r="J981" s="2"/>
      <c r="K981" s="17" t="s">
        <v>407</v>
      </c>
      <c r="L981" s="2" t="s">
        <v>117</v>
      </c>
      <c r="M981" s="2">
        <v>0.43966666666666665</v>
      </c>
      <c r="N981" s="2">
        <v>15.244</v>
      </c>
      <c r="O981" s="2"/>
      <c r="Q981" s="2">
        <f t="shared" si="20"/>
        <v>2.3143865839144824</v>
      </c>
    </row>
    <row r="982" spans="1:17">
      <c r="A982" s="2" t="s">
        <v>19</v>
      </c>
      <c r="B982" s="2" t="s">
        <v>390</v>
      </c>
      <c r="C982" s="2" t="s">
        <v>30</v>
      </c>
      <c r="D982" s="4">
        <v>1</v>
      </c>
      <c r="E982" s="4">
        <v>9</v>
      </c>
      <c r="F982" s="4">
        <v>3</v>
      </c>
      <c r="G982" s="4" t="s">
        <v>109</v>
      </c>
      <c r="H982" s="4" t="s">
        <v>111</v>
      </c>
      <c r="I982" s="2" t="s">
        <v>406</v>
      </c>
      <c r="J982" s="2"/>
      <c r="K982" s="17" t="s">
        <v>407</v>
      </c>
      <c r="L982" s="2" t="s">
        <v>117</v>
      </c>
      <c r="M982" s="2">
        <v>0.58266666666666667</v>
      </c>
      <c r="N982" s="2">
        <v>5.2910000000000004</v>
      </c>
      <c r="O982" s="2"/>
      <c r="Q982" s="2">
        <f t="shared" si="20"/>
        <v>1.4108082481283521</v>
      </c>
    </row>
    <row r="983" spans="1:17">
      <c r="A983" s="2" t="s">
        <v>19</v>
      </c>
      <c r="B983" s="2" t="s">
        <v>390</v>
      </c>
      <c r="C983" s="2" t="s">
        <v>30</v>
      </c>
      <c r="D983" s="4">
        <v>1</v>
      </c>
      <c r="E983" s="4">
        <v>9</v>
      </c>
      <c r="F983" s="4">
        <v>3</v>
      </c>
      <c r="G983" s="4" t="s">
        <v>109</v>
      </c>
      <c r="H983" s="4" t="s">
        <v>111</v>
      </c>
      <c r="I983" s="2" t="s">
        <v>406</v>
      </c>
      <c r="J983" s="2"/>
      <c r="K983" s="17" t="s">
        <v>407</v>
      </c>
      <c r="L983" s="2" t="s">
        <v>117</v>
      </c>
      <c r="M983" s="2">
        <v>0.77400000000000002</v>
      </c>
      <c r="N983" s="2">
        <v>16.445</v>
      </c>
      <c r="O983" s="2"/>
      <c r="Q983" s="2">
        <f t="shared" si="20"/>
        <v>7.7375894117781288</v>
      </c>
    </row>
    <row r="984" spans="1:17">
      <c r="A984" s="2" t="s">
        <v>19</v>
      </c>
      <c r="B984" s="2" t="s">
        <v>390</v>
      </c>
      <c r="C984" s="2" t="s">
        <v>30</v>
      </c>
      <c r="D984" s="4">
        <v>1</v>
      </c>
      <c r="E984" s="4">
        <v>9</v>
      </c>
      <c r="F984" s="4">
        <v>3</v>
      </c>
      <c r="G984" s="4" t="s">
        <v>109</v>
      </c>
      <c r="H984" s="4" t="s">
        <v>111</v>
      </c>
      <c r="I984" s="2" t="s">
        <v>409</v>
      </c>
      <c r="J984" s="2"/>
      <c r="K984" s="17" t="s">
        <v>408</v>
      </c>
      <c r="L984" s="2" t="s">
        <v>117</v>
      </c>
      <c r="M984" s="2">
        <v>0.32766666666666672</v>
      </c>
      <c r="N984" s="2">
        <v>4.0830000000000002</v>
      </c>
      <c r="O984" s="2"/>
      <c r="Q984" s="2">
        <f t="shared" si="20"/>
        <v>0.34429743521502831</v>
      </c>
    </row>
    <row r="985" spans="1:17">
      <c r="A985" s="2" t="s">
        <v>19</v>
      </c>
      <c r="B985" s="2" t="s">
        <v>390</v>
      </c>
      <c r="C985" s="2" t="s">
        <v>30</v>
      </c>
      <c r="D985" s="4">
        <v>1</v>
      </c>
      <c r="E985" s="4">
        <v>9</v>
      </c>
      <c r="F985" s="4">
        <v>3</v>
      </c>
      <c r="G985" s="4" t="s">
        <v>109</v>
      </c>
      <c r="H985" s="4" t="s">
        <v>111</v>
      </c>
      <c r="I985" s="2" t="s">
        <v>409</v>
      </c>
      <c r="J985" s="2"/>
      <c r="K985" s="17" t="s">
        <v>408</v>
      </c>
      <c r="L985" s="2" t="s">
        <v>117</v>
      </c>
      <c r="M985" s="2">
        <v>0.36633333333333334</v>
      </c>
      <c r="N985" s="2">
        <v>5.5490000000000004</v>
      </c>
      <c r="O985" s="2"/>
      <c r="Q985" s="2">
        <f t="shared" si="20"/>
        <v>0.58486748988812653</v>
      </c>
    </row>
    <row r="986" spans="1:17">
      <c r="A986" s="2" t="s">
        <v>19</v>
      </c>
      <c r="B986" s="2" t="s">
        <v>390</v>
      </c>
      <c r="C986" s="2" t="s">
        <v>30</v>
      </c>
      <c r="D986" s="4">
        <v>1</v>
      </c>
      <c r="E986" s="4">
        <v>9</v>
      </c>
      <c r="F986" s="4">
        <v>3</v>
      </c>
      <c r="G986" s="4" t="s">
        <v>109</v>
      </c>
      <c r="H986" s="4" t="s">
        <v>111</v>
      </c>
      <c r="I986" s="2" t="s">
        <v>403</v>
      </c>
      <c r="J986" s="2"/>
      <c r="K986" s="17" t="s">
        <v>407</v>
      </c>
      <c r="L986" s="2" t="s">
        <v>117</v>
      </c>
      <c r="M986" s="2">
        <v>0.20533333333333334</v>
      </c>
      <c r="N986" s="2">
        <v>1.631</v>
      </c>
      <c r="O986" s="2"/>
      <c r="Q986" s="2">
        <f t="shared" si="20"/>
        <v>5.4008579799380202E-2</v>
      </c>
    </row>
    <row r="987" spans="1:17">
      <c r="A987" s="2" t="s">
        <v>19</v>
      </c>
      <c r="B987" s="2" t="s">
        <v>390</v>
      </c>
      <c r="C987" s="2" t="s">
        <v>30</v>
      </c>
      <c r="D987" s="4">
        <v>1</v>
      </c>
      <c r="E987" s="4">
        <v>9</v>
      </c>
      <c r="F987" s="4">
        <v>3</v>
      </c>
      <c r="G987" s="4" t="s">
        <v>109</v>
      </c>
      <c r="H987" s="4" t="s">
        <v>111</v>
      </c>
      <c r="I987" s="2" t="s">
        <v>403</v>
      </c>
      <c r="J987" s="2"/>
      <c r="K987" s="17" t="s">
        <v>407</v>
      </c>
      <c r="L987" s="2" t="s">
        <v>117</v>
      </c>
      <c r="M987" s="2">
        <v>0.27466666666666667</v>
      </c>
      <c r="N987" s="2">
        <v>1.044</v>
      </c>
      <c r="O987" s="2"/>
      <c r="Q987" s="2">
        <f t="shared" si="20"/>
        <v>6.1858914393349715E-2</v>
      </c>
    </row>
    <row r="988" spans="1:17">
      <c r="A988" s="2" t="s">
        <v>19</v>
      </c>
      <c r="B988" s="2" t="s">
        <v>390</v>
      </c>
      <c r="C988" s="2" t="s">
        <v>30</v>
      </c>
      <c r="D988" s="4">
        <v>1</v>
      </c>
      <c r="E988" s="4">
        <v>9</v>
      </c>
      <c r="F988" s="4">
        <v>3</v>
      </c>
      <c r="G988" s="4" t="s">
        <v>109</v>
      </c>
      <c r="H988" s="4" t="s">
        <v>111</v>
      </c>
      <c r="I988" s="2" t="s">
        <v>403</v>
      </c>
      <c r="J988" s="2"/>
      <c r="K988" s="17" t="s">
        <v>407</v>
      </c>
      <c r="L988" s="2" t="s">
        <v>117</v>
      </c>
      <c r="M988" s="2">
        <v>0.128</v>
      </c>
      <c r="N988" s="2">
        <v>1.1930000000000001</v>
      </c>
      <c r="O988" s="2"/>
      <c r="Q988" s="2">
        <f t="shared" si="20"/>
        <v>1.5351480466360824E-2</v>
      </c>
    </row>
    <row r="989" spans="1:17">
      <c r="A989" s="2" t="s">
        <v>19</v>
      </c>
      <c r="B989" s="2" t="s">
        <v>390</v>
      </c>
      <c r="C989" s="2" t="s">
        <v>30</v>
      </c>
      <c r="D989" s="4">
        <v>1</v>
      </c>
      <c r="E989" s="4">
        <v>9</v>
      </c>
      <c r="F989" s="4">
        <v>3</v>
      </c>
      <c r="G989" s="4" t="s">
        <v>109</v>
      </c>
      <c r="H989" s="4" t="s">
        <v>111</v>
      </c>
      <c r="I989" s="2" t="s">
        <v>403</v>
      </c>
      <c r="J989" s="2"/>
      <c r="K989" s="17" t="s">
        <v>407</v>
      </c>
      <c r="L989" s="2" t="s">
        <v>117</v>
      </c>
      <c r="M989" s="2">
        <v>0.52500000000000002</v>
      </c>
      <c r="N989" s="2">
        <v>1.0820000000000001</v>
      </c>
      <c r="O989" s="2"/>
      <c r="Q989" s="2">
        <f t="shared" si="20"/>
        <v>0.23422634902690828</v>
      </c>
    </row>
    <row r="990" spans="1:17">
      <c r="A990" s="2" t="s">
        <v>19</v>
      </c>
      <c r="B990" s="2" t="s">
        <v>390</v>
      </c>
      <c r="C990" s="2" t="s">
        <v>30</v>
      </c>
      <c r="D990" s="4">
        <v>1</v>
      </c>
      <c r="E990" s="4">
        <v>9</v>
      </c>
      <c r="F990" s="4">
        <v>3</v>
      </c>
      <c r="G990" s="4" t="s">
        <v>109</v>
      </c>
      <c r="H990" s="4" t="s">
        <v>111</v>
      </c>
      <c r="I990" s="2" t="s">
        <v>403</v>
      </c>
      <c r="J990" s="2"/>
      <c r="K990" s="17" t="s">
        <v>407</v>
      </c>
      <c r="L990" s="2" t="s">
        <v>117</v>
      </c>
      <c r="M990" s="2">
        <v>0.152</v>
      </c>
      <c r="N990" s="2">
        <v>1.6319999999999999</v>
      </c>
      <c r="O990" s="2"/>
      <c r="Q990" s="2">
        <f t="shared" si="20"/>
        <v>2.9614009520763734E-2</v>
      </c>
    </row>
    <row r="991" spans="1:17">
      <c r="A991" s="2" t="s">
        <v>19</v>
      </c>
      <c r="B991" s="2" t="s">
        <v>390</v>
      </c>
      <c r="C991" s="2" t="s">
        <v>30</v>
      </c>
      <c r="D991" s="4">
        <v>1</v>
      </c>
      <c r="E991" s="4">
        <v>9</v>
      </c>
      <c r="F991" s="4">
        <v>3</v>
      </c>
      <c r="G991" s="4" t="s">
        <v>109</v>
      </c>
      <c r="H991" s="4" t="s">
        <v>111</v>
      </c>
      <c r="I991" s="2" t="s">
        <v>403</v>
      </c>
      <c r="J991" s="2"/>
      <c r="K991" s="17" t="s">
        <v>407</v>
      </c>
      <c r="L991" s="2" t="s">
        <v>117</v>
      </c>
      <c r="M991" s="2">
        <v>0.34633333333333333</v>
      </c>
      <c r="N991" s="2">
        <v>1.089</v>
      </c>
      <c r="O991" s="2"/>
      <c r="Q991" s="2">
        <f t="shared" si="20"/>
        <v>0.10259031110062618</v>
      </c>
    </row>
    <row r="992" spans="1:17">
      <c r="A992" s="2" t="s">
        <v>19</v>
      </c>
      <c r="B992" s="2" t="s">
        <v>390</v>
      </c>
      <c r="C992" s="2" t="s">
        <v>30</v>
      </c>
      <c r="D992" s="4">
        <v>1</v>
      </c>
      <c r="E992" s="4">
        <v>9</v>
      </c>
      <c r="F992" s="4">
        <v>3</v>
      </c>
      <c r="G992" s="4" t="s">
        <v>109</v>
      </c>
      <c r="H992" s="4" t="s">
        <v>111</v>
      </c>
      <c r="I992" s="2" t="s">
        <v>403</v>
      </c>
      <c r="J992" s="2"/>
      <c r="K992" s="17" t="s">
        <v>407</v>
      </c>
      <c r="L992" s="2" t="s">
        <v>117</v>
      </c>
      <c r="M992" s="2">
        <v>0.25133333333333335</v>
      </c>
      <c r="N992" s="2">
        <v>1.2809999999999999</v>
      </c>
      <c r="O992" s="2"/>
      <c r="Q992" s="2">
        <f t="shared" si="20"/>
        <v>6.355345910196708E-2</v>
      </c>
    </row>
    <row r="993" spans="1:17">
      <c r="A993" s="2" t="s">
        <v>19</v>
      </c>
      <c r="B993" s="2" t="s">
        <v>390</v>
      </c>
      <c r="C993" s="2" t="s">
        <v>30</v>
      </c>
      <c r="D993" s="4">
        <v>1</v>
      </c>
      <c r="E993" s="4">
        <v>4</v>
      </c>
      <c r="F993" s="4">
        <v>4</v>
      </c>
      <c r="G993" s="4" t="s">
        <v>109</v>
      </c>
      <c r="H993" s="4" t="s">
        <v>111</v>
      </c>
      <c r="I993" s="2" t="s">
        <v>392</v>
      </c>
      <c r="J993" s="2"/>
      <c r="K993" s="17" t="s">
        <v>408</v>
      </c>
      <c r="L993" s="2" t="s">
        <v>117</v>
      </c>
      <c r="M993" s="2">
        <v>0.11966666666666666</v>
      </c>
      <c r="N993" s="2">
        <v>2.73</v>
      </c>
      <c r="O993" s="2"/>
      <c r="Q993" s="2">
        <f t="shared" si="20"/>
        <v>3.0704279878037373E-2</v>
      </c>
    </row>
    <row r="994" spans="1:17">
      <c r="A994" s="2" t="s">
        <v>19</v>
      </c>
      <c r="B994" s="2" t="s">
        <v>390</v>
      </c>
      <c r="C994" s="2" t="s">
        <v>30</v>
      </c>
      <c r="D994" s="4">
        <v>1</v>
      </c>
      <c r="E994" s="4">
        <v>4</v>
      </c>
      <c r="F994" s="4">
        <v>4</v>
      </c>
      <c r="G994" s="4" t="s">
        <v>109</v>
      </c>
      <c r="H994" s="4" t="s">
        <v>111</v>
      </c>
      <c r="I994" s="2" t="s">
        <v>392</v>
      </c>
      <c r="J994" s="2"/>
      <c r="K994" s="17" t="s">
        <v>407</v>
      </c>
      <c r="L994" s="2" t="s">
        <v>117</v>
      </c>
      <c r="M994" s="2">
        <v>0.10533333333333333</v>
      </c>
      <c r="N994" s="2">
        <v>4.9969999999999999</v>
      </c>
      <c r="O994" s="2"/>
      <c r="Q994" s="2">
        <f t="shared" si="20"/>
        <v>4.3544257207118374E-2</v>
      </c>
    </row>
    <row r="995" spans="1:17">
      <c r="A995" s="2" t="s">
        <v>19</v>
      </c>
      <c r="B995" s="2" t="s">
        <v>390</v>
      </c>
      <c r="C995" s="2" t="s">
        <v>30</v>
      </c>
      <c r="D995" s="4">
        <v>1</v>
      </c>
      <c r="E995" s="4">
        <v>4</v>
      </c>
      <c r="F995" s="4">
        <v>4</v>
      </c>
      <c r="G995" s="4" t="s">
        <v>109</v>
      </c>
      <c r="H995" s="4" t="s">
        <v>111</v>
      </c>
      <c r="I995" s="2" t="s">
        <v>392</v>
      </c>
      <c r="J995" s="2"/>
      <c r="K995" s="17" t="s">
        <v>407</v>
      </c>
      <c r="L995" s="2" t="s">
        <v>117</v>
      </c>
      <c r="M995" s="2">
        <v>0.18466666666666667</v>
      </c>
      <c r="N995" s="2">
        <v>2.048</v>
      </c>
      <c r="O995" s="2"/>
      <c r="Q995" s="2">
        <f t="shared" si="20"/>
        <v>5.4852554005001386E-2</v>
      </c>
    </row>
    <row r="996" spans="1:17">
      <c r="A996" s="2" t="s">
        <v>19</v>
      </c>
      <c r="B996" s="2" t="s">
        <v>390</v>
      </c>
      <c r="C996" s="2" t="s">
        <v>30</v>
      </c>
      <c r="D996" s="4">
        <v>1</v>
      </c>
      <c r="E996" s="4">
        <v>4</v>
      </c>
      <c r="F996" s="4">
        <v>4</v>
      </c>
      <c r="G996" s="4" t="s">
        <v>109</v>
      </c>
      <c r="H996" s="4" t="s">
        <v>111</v>
      </c>
      <c r="I996" s="2" t="s">
        <v>392</v>
      </c>
      <c r="J996" s="2"/>
      <c r="K996" s="17" t="s">
        <v>407</v>
      </c>
      <c r="L996" s="2" t="s">
        <v>117</v>
      </c>
      <c r="M996" s="2">
        <v>0.104</v>
      </c>
      <c r="N996" s="2">
        <v>1.9670000000000001</v>
      </c>
      <c r="O996" s="2"/>
      <c r="Q996" s="2">
        <f t="shared" si="20"/>
        <v>1.6709402474948475E-2</v>
      </c>
    </row>
    <row r="997" spans="1:17">
      <c r="A997" s="2" t="s">
        <v>19</v>
      </c>
      <c r="B997" s="2" t="s">
        <v>390</v>
      </c>
      <c r="C997" s="2" t="s">
        <v>30</v>
      </c>
      <c r="D997" s="4">
        <v>1</v>
      </c>
      <c r="E997" s="4">
        <v>4</v>
      </c>
      <c r="F997" s="4">
        <v>4</v>
      </c>
      <c r="G997" s="4" t="s">
        <v>109</v>
      </c>
      <c r="H997" s="4" t="s">
        <v>111</v>
      </c>
      <c r="I997" s="2" t="s">
        <v>410</v>
      </c>
      <c r="J997" s="2"/>
      <c r="K997" s="17" t="s">
        <v>408</v>
      </c>
      <c r="L997" s="2" t="s">
        <v>117</v>
      </c>
      <c r="M997" s="2">
        <v>0.14533333333333334</v>
      </c>
      <c r="N997" s="2">
        <v>1.4470000000000001</v>
      </c>
      <c r="O997" s="2"/>
      <c r="Q997" s="2">
        <f t="shared" si="20"/>
        <v>2.4004290921392706E-2</v>
      </c>
    </row>
    <row r="998" spans="1:17">
      <c r="A998" s="2" t="s">
        <v>19</v>
      </c>
      <c r="B998" s="2" t="s">
        <v>390</v>
      </c>
      <c r="C998" s="2" t="s">
        <v>30</v>
      </c>
      <c r="D998" s="4">
        <v>1</v>
      </c>
      <c r="E998" s="4">
        <v>4</v>
      </c>
      <c r="F998" s="4">
        <v>4</v>
      </c>
      <c r="G998" s="4" t="s">
        <v>109</v>
      </c>
      <c r="H998" s="4" t="s">
        <v>111</v>
      </c>
      <c r="I998" s="2" t="s">
        <v>410</v>
      </c>
      <c r="J998" s="2"/>
      <c r="K998" s="17" t="s">
        <v>408</v>
      </c>
      <c r="L998" s="2" t="s">
        <v>117</v>
      </c>
      <c r="M998" s="2">
        <v>0.11833333333333333</v>
      </c>
      <c r="N998" s="2">
        <v>1.27</v>
      </c>
      <c r="O998" s="2"/>
      <c r="Q998" s="2">
        <f t="shared" si="20"/>
        <v>1.3967150055394171E-2</v>
      </c>
    </row>
    <row r="999" spans="1:17">
      <c r="A999" s="2" t="s">
        <v>19</v>
      </c>
      <c r="B999" s="2" t="s">
        <v>390</v>
      </c>
      <c r="C999" s="2" t="s">
        <v>30</v>
      </c>
      <c r="D999" s="4">
        <v>1</v>
      </c>
      <c r="E999" s="4">
        <v>4</v>
      </c>
      <c r="F999" s="4">
        <v>4</v>
      </c>
      <c r="G999" s="4" t="s">
        <v>109</v>
      </c>
      <c r="H999" s="4" t="s">
        <v>111</v>
      </c>
      <c r="I999" s="2" t="s">
        <v>410</v>
      </c>
      <c r="J999" s="2"/>
      <c r="K999" s="17" t="s">
        <v>408</v>
      </c>
      <c r="L999" s="2" t="s">
        <v>117</v>
      </c>
      <c r="M999" s="2">
        <v>0.11599999999999999</v>
      </c>
      <c r="N999" s="2">
        <v>1.3839999999999999</v>
      </c>
      <c r="O999" s="2"/>
      <c r="Q999" s="2">
        <f t="shared" ref="Q999:Q1046" si="21">PI()*(M999^2)*N999/4</f>
        <v>1.4626551678359669E-2</v>
      </c>
    </row>
    <row r="1000" spans="1:17">
      <c r="A1000" s="2" t="s">
        <v>19</v>
      </c>
      <c r="B1000" s="2" t="s">
        <v>390</v>
      </c>
      <c r="C1000" s="2" t="s">
        <v>30</v>
      </c>
      <c r="D1000" s="4">
        <v>1</v>
      </c>
      <c r="E1000" s="4">
        <v>4</v>
      </c>
      <c r="F1000" s="4">
        <v>4</v>
      </c>
      <c r="G1000" s="4" t="s">
        <v>109</v>
      </c>
      <c r="H1000" s="4" t="s">
        <v>111</v>
      </c>
      <c r="I1000" s="2" t="s">
        <v>404</v>
      </c>
      <c r="J1000" s="2"/>
      <c r="K1000" s="17" t="s">
        <v>408</v>
      </c>
      <c r="L1000" s="2" t="s">
        <v>117</v>
      </c>
      <c r="M1000" s="2">
        <v>0.38300000000000001</v>
      </c>
      <c r="N1000" s="2">
        <v>2.1179999999999999</v>
      </c>
      <c r="O1000" s="2"/>
      <c r="Q1000" s="2">
        <f t="shared" si="21"/>
        <v>0.24401323638170835</v>
      </c>
    </row>
    <row r="1001" spans="1:17">
      <c r="A1001" s="2" t="s">
        <v>19</v>
      </c>
      <c r="B1001" s="2" t="s">
        <v>390</v>
      </c>
      <c r="C1001" s="2" t="s">
        <v>30</v>
      </c>
      <c r="D1001" s="4">
        <v>1</v>
      </c>
      <c r="E1001" s="4">
        <v>4</v>
      </c>
      <c r="F1001" s="4">
        <v>4</v>
      </c>
      <c r="G1001" s="4" t="s">
        <v>109</v>
      </c>
      <c r="H1001" s="4" t="s">
        <v>111</v>
      </c>
      <c r="I1001" s="2" t="s">
        <v>404</v>
      </c>
      <c r="J1001" s="2"/>
      <c r="K1001" s="17" t="s">
        <v>408</v>
      </c>
      <c r="L1001" s="2" t="s">
        <v>117</v>
      </c>
      <c r="M1001" s="2">
        <v>0.29499999999999998</v>
      </c>
      <c r="N1001" s="2">
        <v>1.784</v>
      </c>
      <c r="O1001" s="2"/>
      <c r="Q1001" s="2">
        <f t="shared" si="21"/>
        <v>0.12193510690267866</v>
      </c>
    </row>
    <row r="1002" spans="1:17">
      <c r="A1002" s="2" t="s">
        <v>19</v>
      </c>
      <c r="B1002" s="2" t="s">
        <v>390</v>
      </c>
      <c r="C1002" s="2" t="s">
        <v>30</v>
      </c>
      <c r="D1002" s="4">
        <v>1</v>
      </c>
      <c r="E1002" s="4">
        <v>4</v>
      </c>
      <c r="F1002" s="4">
        <v>4</v>
      </c>
      <c r="G1002" s="4" t="s">
        <v>109</v>
      </c>
      <c r="H1002" s="4" t="s">
        <v>111</v>
      </c>
      <c r="I1002" s="2" t="s">
        <v>404</v>
      </c>
      <c r="J1002" s="2"/>
      <c r="K1002" s="17" t="s">
        <v>408</v>
      </c>
      <c r="L1002" s="2" t="s">
        <v>117</v>
      </c>
      <c r="M1002" s="2">
        <v>0.30599999999999999</v>
      </c>
      <c r="N1002" s="2">
        <v>2.44</v>
      </c>
      <c r="O1002" s="2"/>
      <c r="Q1002" s="2">
        <f t="shared" si="21"/>
        <v>0.17944136352403564</v>
      </c>
    </row>
    <row r="1003" spans="1:17">
      <c r="A1003" s="2" t="s">
        <v>19</v>
      </c>
      <c r="B1003" s="2" t="s">
        <v>390</v>
      </c>
      <c r="C1003" s="2" t="s">
        <v>30</v>
      </c>
      <c r="D1003" s="4">
        <v>1</v>
      </c>
      <c r="E1003" s="4">
        <v>4</v>
      </c>
      <c r="F1003" s="4">
        <v>4</v>
      </c>
      <c r="G1003" s="4" t="s">
        <v>109</v>
      </c>
      <c r="H1003" s="4" t="s">
        <v>111</v>
      </c>
      <c r="I1003" s="2" t="s">
        <v>404</v>
      </c>
      <c r="J1003" s="2"/>
      <c r="K1003" s="17" t="s">
        <v>408</v>
      </c>
      <c r="L1003" s="2" t="s">
        <v>117</v>
      </c>
      <c r="M1003" s="2">
        <v>0.35899999999999999</v>
      </c>
      <c r="N1003" s="2">
        <v>2.4550000000000001</v>
      </c>
      <c r="O1003" s="2"/>
      <c r="Q1003" s="2">
        <f t="shared" si="21"/>
        <v>0.24850222121070914</v>
      </c>
    </row>
    <row r="1004" spans="1:17">
      <c r="A1004" s="2" t="s">
        <v>19</v>
      </c>
      <c r="B1004" s="2" t="s">
        <v>390</v>
      </c>
      <c r="C1004" s="2" t="s">
        <v>30</v>
      </c>
      <c r="D1004" s="4">
        <v>1</v>
      </c>
      <c r="E1004" s="4">
        <v>4</v>
      </c>
      <c r="F1004" s="4">
        <v>4</v>
      </c>
      <c r="G1004" s="4" t="s">
        <v>109</v>
      </c>
      <c r="H1004" s="4" t="s">
        <v>111</v>
      </c>
      <c r="I1004" s="2" t="s">
        <v>404</v>
      </c>
      <c r="J1004" s="2"/>
      <c r="K1004" s="17" t="s">
        <v>408</v>
      </c>
      <c r="L1004" s="2" t="s">
        <v>117</v>
      </c>
      <c r="M1004" s="2">
        <v>0.26666666666666666</v>
      </c>
      <c r="N1004" s="2">
        <v>1.6639999999999999</v>
      </c>
      <c r="O1004" s="2"/>
      <c r="Q1004" s="2">
        <f t="shared" si="21"/>
        <v>9.2935292010194057E-2</v>
      </c>
    </row>
    <row r="1005" spans="1:17">
      <c r="A1005" s="2" t="s">
        <v>19</v>
      </c>
      <c r="B1005" s="2" t="s">
        <v>390</v>
      </c>
      <c r="C1005" s="2" t="s">
        <v>30</v>
      </c>
      <c r="D1005" s="4">
        <v>1</v>
      </c>
      <c r="E1005" s="4">
        <v>4</v>
      </c>
      <c r="F1005" s="4">
        <v>4</v>
      </c>
      <c r="G1005" s="4" t="s">
        <v>109</v>
      </c>
      <c r="H1005" s="4" t="s">
        <v>111</v>
      </c>
      <c r="I1005" s="2" t="s">
        <v>404</v>
      </c>
      <c r="J1005" s="2"/>
      <c r="K1005" s="17" t="s">
        <v>408</v>
      </c>
      <c r="L1005" s="2" t="s">
        <v>117</v>
      </c>
      <c r="M1005" s="2">
        <v>0.20733333333333334</v>
      </c>
      <c r="N1005" s="2">
        <v>1.5089999999999999</v>
      </c>
      <c r="O1005" s="2"/>
      <c r="Q1005" s="2">
        <f t="shared" si="21"/>
        <v>5.0946855157690915E-2</v>
      </c>
    </row>
    <row r="1006" spans="1:17">
      <c r="A1006" s="2" t="s">
        <v>19</v>
      </c>
      <c r="B1006" s="2" t="s">
        <v>390</v>
      </c>
      <c r="C1006" s="2" t="s">
        <v>30</v>
      </c>
      <c r="D1006" s="4">
        <v>1</v>
      </c>
      <c r="E1006" s="4">
        <v>4</v>
      </c>
      <c r="F1006" s="4">
        <v>4</v>
      </c>
      <c r="G1006" s="4" t="s">
        <v>109</v>
      </c>
      <c r="H1006" s="4" t="s">
        <v>111</v>
      </c>
      <c r="I1006" s="2" t="s">
        <v>404</v>
      </c>
      <c r="J1006" s="2"/>
      <c r="K1006" s="17" t="s">
        <v>408</v>
      </c>
      <c r="L1006" s="2" t="s">
        <v>117</v>
      </c>
      <c r="M1006" s="2">
        <v>0.23899999999999999</v>
      </c>
      <c r="N1006" s="2">
        <v>1.923</v>
      </c>
      <c r="O1006" s="2"/>
      <c r="Q1006" s="2">
        <f t="shared" si="21"/>
        <v>8.6271026889011504E-2</v>
      </c>
    </row>
    <row r="1007" spans="1:17">
      <c r="A1007" s="2" t="s">
        <v>19</v>
      </c>
      <c r="B1007" s="2" t="s">
        <v>390</v>
      </c>
      <c r="C1007" s="2" t="s">
        <v>30</v>
      </c>
      <c r="D1007" s="4">
        <v>1</v>
      </c>
      <c r="E1007" s="4">
        <v>4</v>
      </c>
      <c r="F1007" s="4">
        <v>4</v>
      </c>
      <c r="G1007" s="4" t="s">
        <v>109</v>
      </c>
      <c r="H1007" s="4" t="s">
        <v>111</v>
      </c>
      <c r="I1007" s="2" t="s">
        <v>404</v>
      </c>
      <c r="J1007" s="2"/>
      <c r="K1007" s="17" t="s">
        <v>408</v>
      </c>
      <c r="L1007" s="2" t="s">
        <v>117</v>
      </c>
      <c r="M1007" s="2">
        <v>0.26566666666666666</v>
      </c>
      <c r="N1007" s="2">
        <v>1.8680000000000001</v>
      </c>
      <c r="O1007" s="2"/>
      <c r="Q1007" s="2">
        <f t="shared" si="21"/>
        <v>0.10354780248072817</v>
      </c>
    </row>
    <row r="1008" spans="1:17">
      <c r="A1008" s="2" t="s">
        <v>19</v>
      </c>
      <c r="B1008" s="2" t="s">
        <v>390</v>
      </c>
      <c r="C1008" s="2" t="s">
        <v>30</v>
      </c>
      <c r="D1008" s="4">
        <v>1</v>
      </c>
      <c r="E1008" s="4">
        <v>4</v>
      </c>
      <c r="F1008" s="4">
        <v>4</v>
      </c>
      <c r="G1008" s="4" t="s">
        <v>109</v>
      </c>
      <c r="H1008" s="4" t="s">
        <v>111</v>
      </c>
      <c r="I1008" s="2" t="s">
        <v>404</v>
      </c>
      <c r="J1008" s="2"/>
      <c r="K1008" s="17" t="s">
        <v>407</v>
      </c>
      <c r="L1008" s="2" t="s">
        <v>117</v>
      </c>
      <c r="M1008" s="2">
        <v>0.40166666666666667</v>
      </c>
      <c r="N1008" s="2">
        <v>1.4830000000000001</v>
      </c>
      <c r="O1008" s="2"/>
      <c r="Q1008" s="2">
        <f t="shared" si="21"/>
        <v>0.187915505583472</v>
      </c>
    </row>
    <row r="1009" spans="1:17">
      <c r="A1009" s="2" t="s">
        <v>19</v>
      </c>
      <c r="B1009" s="2" t="s">
        <v>390</v>
      </c>
      <c r="C1009" s="2" t="s">
        <v>30</v>
      </c>
      <c r="D1009" s="4">
        <v>1</v>
      </c>
      <c r="E1009" s="4">
        <v>4</v>
      </c>
      <c r="F1009" s="4">
        <v>4</v>
      </c>
      <c r="G1009" s="4" t="s">
        <v>109</v>
      </c>
      <c r="H1009" s="4" t="s">
        <v>111</v>
      </c>
      <c r="I1009" s="2" t="s">
        <v>404</v>
      </c>
      <c r="J1009" s="2"/>
      <c r="K1009" s="17" t="s">
        <v>408</v>
      </c>
      <c r="L1009" s="2" t="s">
        <v>117</v>
      </c>
      <c r="M1009" s="2">
        <v>0.19800000000000004</v>
      </c>
      <c r="N1009" s="2">
        <v>1.3740000000000001</v>
      </c>
      <c r="O1009" s="2"/>
      <c r="Q1009" s="2">
        <f t="shared" si="21"/>
        <v>4.2306489947423337E-2</v>
      </c>
    </row>
    <row r="1010" spans="1:17">
      <c r="A1010" s="2" t="s">
        <v>19</v>
      </c>
      <c r="B1010" s="2" t="s">
        <v>390</v>
      </c>
      <c r="C1010" s="2" t="s">
        <v>30</v>
      </c>
      <c r="D1010" s="4">
        <v>1</v>
      </c>
      <c r="E1010" s="4">
        <v>4</v>
      </c>
      <c r="F1010" s="4">
        <v>4</v>
      </c>
      <c r="G1010" s="4" t="s">
        <v>109</v>
      </c>
      <c r="H1010" s="4" t="s">
        <v>111</v>
      </c>
      <c r="I1010" s="2" t="s">
        <v>404</v>
      </c>
      <c r="J1010" s="2"/>
      <c r="K1010" s="17" t="s">
        <v>408</v>
      </c>
      <c r="L1010" s="2" t="s">
        <v>117</v>
      </c>
      <c r="M1010" s="2">
        <v>0.13299999999999998</v>
      </c>
      <c r="N1010" s="2">
        <v>0.93899999999999995</v>
      </c>
      <c r="O1010" s="2"/>
      <c r="Q1010" s="2">
        <f t="shared" si="21"/>
        <v>1.3045440717484872E-2</v>
      </c>
    </row>
    <row r="1011" spans="1:17">
      <c r="A1011" s="2" t="s">
        <v>19</v>
      </c>
      <c r="B1011" s="2" t="s">
        <v>390</v>
      </c>
      <c r="C1011" s="2" t="s">
        <v>30</v>
      </c>
      <c r="D1011" s="4">
        <v>1</v>
      </c>
      <c r="E1011" s="4">
        <v>4</v>
      </c>
      <c r="F1011" s="4">
        <v>4</v>
      </c>
      <c r="G1011" s="4" t="s">
        <v>109</v>
      </c>
      <c r="H1011" s="4" t="s">
        <v>111</v>
      </c>
      <c r="I1011" s="2" t="s">
        <v>404</v>
      </c>
      <c r="J1011" s="2"/>
      <c r="K1011" s="17" t="s">
        <v>408</v>
      </c>
      <c r="L1011" s="2" t="s">
        <v>117</v>
      </c>
      <c r="M1011" s="2">
        <v>0.19133333333333336</v>
      </c>
      <c r="N1011" s="2">
        <v>1.2809999999999999</v>
      </c>
      <c r="O1011" s="2"/>
      <c r="Q1011" s="2">
        <f t="shared" si="21"/>
        <v>3.6831574645356864E-2</v>
      </c>
    </row>
    <row r="1012" spans="1:17">
      <c r="A1012" s="2" t="s">
        <v>19</v>
      </c>
      <c r="B1012" s="2" t="s">
        <v>390</v>
      </c>
      <c r="C1012" s="2" t="s">
        <v>30</v>
      </c>
      <c r="D1012" s="4">
        <v>1</v>
      </c>
      <c r="E1012" s="4">
        <v>4</v>
      </c>
      <c r="F1012" s="4">
        <v>4</v>
      </c>
      <c r="G1012" s="4" t="s">
        <v>109</v>
      </c>
      <c r="H1012" s="4" t="s">
        <v>111</v>
      </c>
      <c r="I1012" s="2" t="s">
        <v>404</v>
      </c>
      <c r="J1012" s="2"/>
      <c r="K1012" s="17" t="s">
        <v>408</v>
      </c>
      <c r="L1012" s="2" t="s">
        <v>117</v>
      </c>
      <c r="M1012" s="2">
        <v>0.13400000000000001</v>
      </c>
      <c r="N1012" s="2">
        <v>1.0009999999999999</v>
      </c>
      <c r="O1012" s="2"/>
      <c r="Q1012" s="2">
        <f t="shared" si="21"/>
        <v>1.4116712031386546E-2</v>
      </c>
    </row>
    <row r="1013" spans="1:17">
      <c r="A1013" s="2" t="s">
        <v>19</v>
      </c>
      <c r="B1013" s="2" t="s">
        <v>390</v>
      </c>
      <c r="C1013" s="2" t="s">
        <v>30</v>
      </c>
      <c r="D1013" s="4">
        <v>1</v>
      </c>
      <c r="E1013" s="4">
        <v>4</v>
      </c>
      <c r="F1013" s="4">
        <v>4</v>
      </c>
      <c r="G1013" s="4" t="s">
        <v>109</v>
      </c>
      <c r="H1013" s="4" t="s">
        <v>111</v>
      </c>
      <c r="I1013" s="2" t="s">
        <v>404</v>
      </c>
      <c r="J1013" s="2"/>
      <c r="K1013" s="17" t="s">
        <v>408</v>
      </c>
      <c r="L1013" s="2" t="s">
        <v>117</v>
      </c>
      <c r="M1013" s="2">
        <v>0.17566666666666667</v>
      </c>
      <c r="N1013" s="2">
        <v>1.3540000000000001</v>
      </c>
      <c r="O1013" s="2"/>
      <c r="Q1013" s="2">
        <f t="shared" si="21"/>
        <v>3.2816122687896916E-2</v>
      </c>
    </row>
    <row r="1014" spans="1:17">
      <c r="A1014" s="2" t="s">
        <v>19</v>
      </c>
      <c r="B1014" s="2" t="s">
        <v>390</v>
      </c>
      <c r="C1014" s="2" t="s">
        <v>30</v>
      </c>
      <c r="D1014" s="4">
        <v>1</v>
      </c>
      <c r="E1014" s="4">
        <v>4</v>
      </c>
      <c r="F1014" s="4">
        <v>4</v>
      </c>
      <c r="G1014" s="4" t="s">
        <v>109</v>
      </c>
      <c r="H1014" s="4" t="s">
        <v>111</v>
      </c>
      <c r="I1014" s="2" t="s">
        <v>404</v>
      </c>
      <c r="J1014" s="2"/>
      <c r="K1014" s="17" t="s">
        <v>407</v>
      </c>
      <c r="L1014" s="2" t="s">
        <v>117</v>
      </c>
      <c r="M1014" s="2">
        <v>0.32066666666666666</v>
      </c>
      <c r="N1014" s="2">
        <v>5.4930000000000003</v>
      </c>
      <c r="O1014" s="2"/>
      <c r="Q1014" s="2">
        <f t="shared" si="21"/>
        <v>0.44361591160822716</v>
      </c>
    </row>
    <row r="1015" spans="1:17">
      <c r="A1015" s="2" t="s">
        <v>19</v>
      </c>
      <c r="B1015" s="2" t="s">
        <v>390</v>
      </c>
      <c r="C1015" s="2" t="s">
        <v>30</v>
      </c>
      <c r="D1015" s="4">
        <v>1</v>
      </c>
      <c r="E1015" s="4">
        <v>4</v>
      </c>
      <c r="F1015" s="4">
        <v>4</v>
      </c>
      <c r="G1015" s="4" t="s">
        <v>109</v>
      </c>
      <c r="H1015" s="4" t="s">
        <v>111</v>
      </c>
      <c r="I1015" s="2" t="s">
        <v>411</v>
      </c>
      <c r="J1015" s="2"/>
      <c r="K1015" s="17" t="s">
        <v>408</v>
      </c>
      <c r="L1015" s="2" t="s">
        <v>117</v>
      </c>
      <c r="M1015" s="2">
        <v>0.18000000000000002</v>
      </c>
      <c r="N1015" s="2">
        <v>1.925</v>
      </c>
      <c r="O1015" s="2"/>
      <c r="Q1015" s="2">
        <f t="shared" si="21"/>
        <v>4.8985283451098857E-2</v>
      </c>
    </row>
    <row r="1016" spans="1:17">
      <c r="A1016" s="2" t="s">
        <v>19</v>
      </c>
      <c r="B1016" s="2" t="s">
        <v>390</v>
      </c>
      <c r="C1016" s="2" t="s">
        <v>30</v>
      </c>
      <c r="D1016" s="4">
        <v>1</v>
      </c>
      <c r="E1016" s="4">
        <v>4</v>
      </c>
      <c r="F1016" s="4">
        <v>4</v>
      </c>
      <c r="G1016" s="4" t="s">
        <v>109</v>
      </c>
      <c r="H1016" s="4" t="s">
        <v>111</v>
      </c>
      <c r="I1016" s="2" t="s">
        <v>411</v>
      </c>
      <c r="J1016" s="2"/>
      <c r="K1016" s="17" t="s">
        <v>407</v>
      </c>
      <c r="L1016" s="2" t="s">
        <v>117</v>
      </c>
      <c r="M1016" s="2">
        <v>0.20266666666666666</v>
      </c>
      <c r="N1016" s="2">
        <v>0.98199999999999998</v>
      </c>
      <c r="O1016" s="2"/>
      <c r="Q1016" s="2">
        <f t="shared" si="21"/>
        <v>3.1678602777113284E-2</v>
      </c>
    </row>
    <row r="1017" spans="1:17">
      <c r="A1017" s="2" t="s">
        <v>19</v>
      </c>
      <c r="B1017" s="2" t="s">
        <v>390</v>
      </c>
      <c r="C1017" s="2" t="s">
        <v>30</v>
      </c>
      <c r="D1017" s="4">
        <v>1</v>
      </c>
      <c r="E1017" s="4">
        <v>4</v>
      </c>
      <c r="F1017" s="4">
        <v>4</v>
      </c>
      <c r="G1017" s="4" t="s">
        <v>109</v>
      </c>
      <c r="H1017" s="4" t="s">
        <v>111</v>
      </c>
      <c r="I1017" s="2" t="s">
        <v>411</v>
      </c>
      <c r="J1017" s="2"/>
      <c r="K1017" s="17" t="s">
        <v>407</v>
      </c>
      <c r="L1017" s="2" t="s">
        <v>117</v>
      </c>
      <c r="M1017" s="2">
        <v>0.19733333333333336</v>
      </c>
      <c r="N1017" s="2">
        <v>1.6220000000000001</v>
      </c>
      <c r="O1017" s="2"/>
      <c r="Q1017" s="2">
        <f t="shared" si="21"/>
        <v>4.960684825574331E-2</v>
      </c>
    </row>
    <row r="1018" spans="1:17">
      <c r="A1018" s="2" t="s">
        <v>19</v>
      </c>
      <c r="B1018" s="2" t="s">
        <v>390</v>
      </c>
      <c r="C1018" s="2" t="s">
        <v>30</v>
      </c>
      <c r="D1018" s="4">
        <v>1</v>
      </c>
      <c r="E1018" s="4">
        <v>4</v>
      </c>
      <c r="F1018" s="4">
        <v>4</v>
      </c>
      <c r="G1018" s="4" t="s">
        <v>109</v>
      </c>
      <c r="H1018" s="4" t="s">
        <v>111</v>
      </c>
      <c r="I1018" s="2" t="s">
        <v>411</v>
      </c>
      <c r="J1018" s="2"/>
      <c r="K1018" s="17" t="s">
        <v>407</v>
      </c>
      <c r="L1018" s="2" t="s">
        <v>117</v>
      </c>
      <c r="M1018" s="2">
        <v>0.18133333333333335</v>
      </c>
      <c r="N1018" s="2">
        <v>0.91900000000000004</v>
      </c>
      <c r="O1018" s="2"/>
      <c r="Q1018" s="2">
        <f t="shared" si="21"/>
        <v>2.3733439557961013E-2</v>
      </c>
    </row>
    <row r="1019" spans="1:17">
      <c r="A1019" s="2" t="s">
        <v>19</v>
      </c>
      <c r="B1019" s="2" t="s">
        <v>390</v>
      </c>
      <c r="C1019" s="2" t="s">
        <v>30</v>
      </c>
      <c r="D1019" s="4">
        <v>1</v>
      </c>
      <c r="E1019" s="4">
        <v>4</v>
      </c>
      <c r="F1019" s="4">
        <v>4</v>
      </c>
      <c r="G1019" s="4" t="s">
        <v>109</v>
      </c>
      <c r="H1019" s="4" t="s">
        <v>111</v>
      </c>
      <c r="I1019" s="2" t="s">
        <v>397</v>
      </c>
      <c r="J1019" s="2"/>
      <c r="K1019" s="17" t="s">
        <v>408</v>
      </c>
      <c r="L1019" s="2" t="s">
        <v>117</v>
      </c>
      <c r="M1019" s="2">
        <v>2.585</v>
      </c>
      <c r="N1019" s="2">
        <v>2.585</v>
      </c>
      <c r="O1019" s="2"/>
      <c r="Q1019" s="2">
        <f t="shared" si="21"/>
        <v>13.566615721626007</v>
      </c>
    </row>
    <row r="1020" spans="1:17">
      <c r="A1020" s="2" t="s">
        <v>19</v>
      </c>
      <c r="B1020" s="2" t="s">
        <v>390</v>
      </c>
      <c r="C1020" s="2" t="s">
        <v>30</v>
      </c>
      <c r="D1020" s="4">
        <v>1</v>
      </c>
      <c r="E1020" s="4">
        <v>4</v>
      </c>
      <c r="F1020" s="4">
        <v>4</v>
      </c>
      <c r="G1020" s="4" t="s">
        <v>109</v>
      </c>
      <c r="H1020" s="4" t="s">
        <v>111</v>
      </c>
      <c r="I1020" s="2" t="s">
        <v>397</v>
      </c>
      <c r="J1020" s="2"/>
      <c r="K1020" s="17" t="s">
        <v>408</v>
      </c>
      <c r="L1020" s="2" t="s">
        <v>117</v>
      </c>
      <c r="M1020" s="2">
        <v>2.0569999999999999</v>
      </c>
      <c r="N1020" s="2">
        <v>2.0569999999999999</v>
      </c>
      <c r="O1020" s="2"/>
      <c r="Q1020" s="2">
        <f t="shared" si="21"/>
        <v>6.8358536529827845</v>
      </c>
    </row>
    <row r="1021" spans="1:17">
      <c r="A1021" s="2" t="s">
        <v>19</v>
      </c>
      <c r="B1021" s="2" t="s">
        <v>390</v>
      </c>
      <c r="C1021" s="2" t="s">
        <v>30</v>
      </c>
      <c r="D1021" s="4">
        <v>1</v>
      </c>
      <c r="E1021" s="4">
        <v>4</v>
      </c>
      <c r="F1021" s="4">
        <v>4</v>
      </c>
      <c r="G1021" s="4" t="s">
        <v>109</v>
      </c>
      <c r="H1021" s="4" t="s">
        <v>111</v>
      </c>
      <c r="I1021" s="2" t="s">
        <v>397</v>
      </c>
      <c r="J1021" s="2"/>
      <c r="K1021" s="17" t="s">
        <v>408</v>
      </c>
      <c r="L1021" s="2" t="s">
        <v>117</v>
      </c>
      <c r="M1021" s="2">
        <v>2.6930000000000001</v>
      </c>
      <c r="N1021" s="2">
        <v>2.6930000000000001</v>
      </c>
      <c r="O1021" s="2"/>
      <c r="Q1021" s="2">
        <f t="shared" si="21"/>
        <v>15.339066900456942</v>
      </c>
    </row>
    <row r="1022" spans="1:17">
      <c r="A1022" s="2" t="s">
        <v>19</v>
      </c>
      <c r="B1022" s="2" t="s">
        <v>390</v>
      </c>
      <c r="C1022" s="2" t="s">
        <v>30</v>
      </c>
      <c r="D1022" s="4">
        <v>1</v>
      </c>
      <c r="E1022" s="4">
        <v>4</v>
      </c>
      <c r="F1022" s="4">
        <v>4</v>
      </c>
      <c r="G1022" s="4" t="s">
        <v>109</v>
      </c>
      <c r="H1022" s="4" t="s">
        <v>111</v>
      </c>
      <c r="I1022" s="2" t="s">
        <v>397</v>
      </c>
      <c r="J1022" s="2"/>
      <c r="K1022" s="17" t="s">
        <v>408</v>
      </c>
      <c r="L1022" s="2" t="s">
        <v>117</v>
      </c>
      <c r="M1022" s="2">
        <v>2.9119999999999999</v>
      </c>
      <c r="N1022" s="2">
        <v>2.9119999999999999</v>
      </c>
      <c r="O1022" s="2"/>
      <c r="Q1022" s="2">
        <f t="shared" si="21"/>
        <v>19.393848259037711</v>
      </c>
    </row>
    <row r="1023" spans="1:17">
      <c r="A1023" s="2" t="s">
        <v>19</v>
      </c>
      <c r="B1023" s="2" t="s">
        <v>390</v>
      </c>
      <c r="C1023" s="2" t="s">
        <v>30</v>
      </c>
      <c r="D1023" s="4">
        <v>1</v>
      </c>
      <c r="E1023" s="4">
        <v>4</v>
      </c>
      <c r="F1023" s="4">
        <v>4</v>
      </c>
      <c r="G1023" s="4" t="s">
        <v>109</v>
      </c>
      <c r="H1023" s="4" t="s">
        <v>111</v>
      </c>
      <c r="I1023" s="2" t="s">
        <v>397</v>
      </c>
      <c r="J1023" s="2"/>
      <c r="K1023" s="17" t="s">
        <v>408</v>
      </c>
      <c r="L1023" s="2" t="s">
        <v>117</v>
      </c>
      <c r="M1023" s="2">
        <v>2.359</v>
      </c>
      <c r="N1023" s="2">
        <v>2.359</v>
      </c>
      <c r="O1023" s="2"/>
      <c r="Q1023" s="2">
        <f t="shared" si="21"/>
        <v>10.310357020626913</v>
      </c>
    </row>
    <row r="1024" spans="1:17">
      <c r="A1024" s="2" t="s">
        <v>19</v>
      </c>
      <c r="B1024" s="2" t="s">
        <v>390</v>
      </c>
      <c r="C1024" s="2" t="s">
        <v>30</v>
      </c>
      <c r="D1024" s="4">
        <v>1</v>
      </c>
      <c r="E1024" s="4">
        <v>4</v>
      </c>
      <c r="F1024" s="4">
        <v>4</v>
      </c>
      <c r="G1024" s="4" t="s">
        <v>109</v>
      </c>
      <c r="H1024" s="4" t="s">
        <v>111</v>
      </c>
      <c r="I1024" s="2" t="s">
        <v>397</v>
      </c>
      <c r="J1024" s="2"/>
      <c r="K1024" s="17" t="s">
        <v>408</v>
      </c>
      <c r="L1024" s="2" t="s">
        <v>117</v>
      </c>
      <c r="M1024" s="2">
        <v>2.35</v>
      </c>
      <c r="N1024" s="2">
        <v>2.35</v>
      </c>
      <c r="O1024" s="2"/>
      <c r="Q1024" s="2">
        <f t="shared" si="21"/>
        <v>10.19279918980166</v>
      </c>
    </row>
    <row r="1025" spans="1:17">
      <c r="A1025" s="2" t="s">
        <v>19</v>
      </c>
      <c r="B1025" s="2" t="s">
        <v>390</v>
      </c>
      <c r="C1025" s="2" t="s">
        <v>30</v>
      </c>
      <c r="D1025" s="4">
        <v>1</v>
      </c>
      <c r="E1025" s="4">
        <v>4</v>
      </c>
      <c r="F1025" s="4">
        <v>4</v>
      </c>
      <c r="G1025" s="4" t="s">
        <v>109</v>
      </c>
      <c r="H1025" s="4" t="s">
        <v>111</v>
      </c>
      <c r="I1025" s="2" t="s">
        <v>401</v>
      </c>
      <c r="J1025" s="2"/>
      <c r="K1025" s="17" t="s">
        <v>407</v>
      </c>
      <c r="L1025" s="2" t="s">
        <v>117</v>
      </c>
      <c r="M1025" s="2">
        <v>0.38100000000000001</v>
      </c>
      <c r="N1025" s="2">
        <v>5.8120000000000003</v>
      </c>
      <c r="O1025" s="2"/>
      <c r="Q1025" s="2">
        <f t="shared" si="21"/>
        <v>0.66262137041579794</v>
      </c>
    </row>
    <row r="1026" spans="1:17">
      <c r="A1026" s="2" t="s">
        <v>19</v>
      </c>
      <c r="B1026" s="2" t="s">
        <v>390</v>
      </c>
      <c r="C1026" s="2" t="s">
        <v>30</v>
      </c>
      <c r="D1026" s="4">
        <v>1</v>
      </c>
      <c r="E1026" s="4">
        <v>4</v>
      </c>
      <c r="F1026" s="4">
        <v>4</v>
      </c>
      <c r="G1026" s="4" t="s">
        <v>109</v>
      </c>
      <c r="H1026" s="4" t="s">
        <v>111</v>
      </c>
      <c r="I1026" s="2" t="s">
        <v>401</v>
      </c>
      <c r="J1026" s="2"/>
      <c r="K1026" s="17" t="s">
        <v>407</v>
      </c>
      <c r="L1026" s="2" t="s">
        <v>117</v>
      </c>
      <c r="M1026" s="2">
        <v>0.13500000000000001</v>
      </c>
      <c r="N1026" s="2">
        <v>2.0299999999999998</v>
      </c>
      <c r="O1026" s="2"/>
      <c r="Q1026" s="2">
        <f t="shared" si="21"/>
        <v>2.9057179501674545E-2</v>
      </c>
    </row>
    <row r="1027" spans="1:17">
      <c r="A1027" s="2" t="s">
        <v>19</v>
      </c>
      <c r="B1027" s="2" t="s">
        <v>390</v>
      </c>
      <c r="C1027" s="2" t="s">
        <v>30</v>
      </c>
      <c r="D1027" s="4">
        <v>1</v>
      </c>
      <c r="E1027" s="4">
        <v>4</v>
      </c>
      <c r="F1027" s="4">
        <v>4</v>
      </c>
      <c r="G1027" s="4" t="s">
        <v>109</v>
      </c>
      <c r="H1027" s="4" t="s">
        <v>111</v>
      </c>
      <c r="I1027" s="2" t="s">
        <v>406</v>
      </c>
      <c r="J1027" s="2"/>
      <c r="K1027" s="17" t="s">
        <v>407</v>
      </c>
      <c r="L1027" s="2" t="s">
        <v>117</v>
      </c>
      <c r="M1027" s="2">
        <v>0.52600000000000002</v>
      </c>
      <c r="N1027" s="2">
        <v>9.6969999999999992</v>
      </c>
      <c r="O1027" s="2"/>
      <c r="Q1027" s="2">
        <f t="shared" si="21"/>
        <v>2.1071660734179098</v>
      </c>
    </row>
    <row r="1028" spans="1:17">
      <c r="A1028" s="2" t="s">
        <v>19</v>
      </c>
      <c r="B1028" s="2" t="s">
        <v>390</v>
      </c>
      <c r="C1028" s="2" t="s">
        <v>30</v>
      </c>
      <c r="D1028" s="4">
        <v>1</v>
      </c>
      <c r="E1028" s="4">
        <v>4</v>
      </c>
      <c r="F1028" s="4">
        <v>4</v>
      </c>
      <c r="G1028" s="4" t="s">
        <v>109</v>
      </c>
      <c r="H1028" s="4" t="s">
        <v>111</v>
      </c>
      <c r="I1028" s="2" t="s">
        <v>409</v>
      </c>
      <c r="J1028" s="2"/>
      <c r="K1028" s="17" t="s">
        <v>408</v>
      </c>
      <c r="L1028" s="2" t="s">
        <v>117</v>
      </c>
      <c r="M1028" s="2">
        <v>0.41300000000000003</v>
      </c>
      <c r="N1028" s="2">
        <v>4.0289999999999999</v>
      </c>
      <c r="O1028" s="2"/>
      <c r="Q1028" s="2">
        <f t="shared" si="21"/>
        <v>0.53974329013080113</v>
      </c>
    </row>
    <row r="1029" spans="1:17">
      <c r="A1029" s="2" t="s">
        <v>19</v>
      </c>
      <c r="B1029" s="2" t="s">
        <v>390</v>
      </c>
      <c r="C1029" s="2" t="s">
        <v>30</v>
      </c>
      <c r="D1029" s="4">
        <v>1</v>
      </c>
      <c r="E1029" s="4">
        <v>4</v>
      </c>
      <c r="F1029" s="4">
        <v>4</v>
      </c>
      <c r="G1029" s="4" t="s">
        <v>109</v>
      </c>
      <c r="H1029" s="4" t="s">
        <v>111</v>
      </c>
      <c r="I1029" s="2" t="s">
        <v>403</v>
      </c>
      <c r="J1029" s="2"/>
      <c r="K1029" s="17" t="s">
        <v>407</v>
      </c>
      <c r="L1029" s="2" t="s">
        <v>117</v>
      </c>
      <c r="M1029" s="2">
        <v>0.69699999999999995</v>
      </c>
      <c r="N1029" s="2">
        <v>4.5510000000000002</v>
      </c>
      <c r="O1029" s="2"/>
      <c r="Q1029" s="2">
        <f t="shared" si="21"/>
        <v>1.7364499619432385</v>
      </c>
    </row>
    <row r="1030" spans="1:17">
      <c r="A1030" s="2" t="s">
        <v>19</v>
      </c>
      <c r="B1030" s="2" t="s">
        <v>390</v>
      </c>
      <c r="C1030" s="2" t="s">
        <v>30</v>
      </c>
      <c r="D1030" s="4">
        <v>1</v>
      </c>
      <c r="E1030" s="4">
        <v>4</v>
      </c>
      <c r="F1030" s="4">
        <v>4</v>
      </c>
      <c r="G1030" s="4" t="s">
        <v>109</v>
      </c>
      <c r="H1030" s="4" t="s">
        <v>111</v>
      </c>
      <c r="I1030" s="2" t="s">
        <v>403</v>
      </c>
      <c r="J1030" s="2"/>
      <c r="K1030" s="17" t="s">
        <v>407</v>
      </c>
      <c r="L1030" s="2" t="s">
        <v>117</v>
      </c>
      <c r="M1030" s="2">
        <v>0.45833333333333331</v>
      </c>
      <c r="N1030" s="2">
        <v>2.3319999999999999</v>
      </c>
      <c r="O1030" s="2"/>
      <c r="Q1030" s="2">
        <f t="shared" si="21"/>
        <v>0.38475237944823737</v>
      </c>
    </row>
    <row r="1031" spans="1:17">
      <c r="A1031" s="2" t="s">
        <v>19</v>
      </c>
      <c r="B1031" s="2" t="s">
        <v>390</v>
      </c>
      <c r="C1031" s="2" t="s">
        <v>30</v>
      </c>
      <c r="D1031" s="4">
        <v>1</v>
      </c>
      <c r="E1031" s="4">
        <v>4</v>
      </c>
      <c r="F1031" s="4">
        <v>4</v>
      </c>
      <c r="G1031" s="4" t="s">
        <v>109</v>
      </c>
      <c r="H1031" s="4" t="s">
        <v>111</v>
      </c>
      <c r="I1031" s="2" t="s">
        <v>403</v>
      </c>
      <c r="J1031" s="2"/>
      <c r="K1031" s="17" t="s">
        <v>407</v>
      </c>
      <c r="L1031" s="2" t="s">
        <v>117</v>
      </c>
      <c r="M1031" s="2">
        <v>0.30199999999999999</v>
      </c>
      <c r="N1031" s="2">
        <v>1.6559999999999999</v>
      </c>
      <c r="O1031" s="2"/>
      <c r="Q1031" s="2">
        <f t="shared" si="21"/>
        <v>0.11862168798049343</v>
      </c>
    </row>
    <row r="1032" spans="1:17">
      <c r="A1032" s="2" t="s">
        <v>19</v>
      </c>
      <c r="B1032" s="2" t="s">
        <v>390</v>
      </c>
      <c r="C1032" s="2" t="s">
        <v>30</v>
      </c>
      <c r="D1032" s="4">
        <v>1</v>
      </c>
      <c r="E1032" s="4">
        <v>4</v>
      </c>
      <c r="F1032" s="4">
        <v>4</v>
      </c>
      <c r="G1032" s="4" t="s">
        <v>109</v>
      </c>
      <c r="H1032" s="4" t="s">
        <v>111</v>
      </c>
      <c r="I1032" s="2" t="s">
        <v>403</v>
      </c>
      <c r="J1032" s="2"/>
      <c r="K1032" s="17" t="s">
        <v>407</v>
      </c>
      <c r="L1032" s="2" t="s">
        <v>117</v>
      </c>
      <c r="M1032" s="2">
        <v>0.18433333333333335</v>
      </c>
      <c r="N1032" s="2">
        <v>3.1880000000000002</v>
      </c>
      <c r="Q1032" s="2">
        <f t="shared" si="21"/>
        <v>8.5077740479767558E-2</v>
      </c>
    </row>
    <row r="1033" spans="1:17">
      <c r="A1033" s="2" t="s">
        <v>375</v>
      </c>
      <c r="B1033" s="2" t="s">
        <v>390</v>
      </c>
      <c r="C1033" s="2" t="s">
        <v>412</v>
      </c>
      <c r="D1033" s="4">
        <v>1</v>
      </c>
      <c r="E1033" s="4">
        <v>1</v>
      </c>
      <c r="F1033" s="4">
        <v>1</v>
      </c>
      <c r="G1033" s="4" t="s">
        <v>109</v>
      </c>
      <c r="H1033" s="4" t="s">
        <v>111</v>
      </c>
      <c r="I1033" s="2" t="s">
        <v>392</v>
      </c>
      <c r="J1033" s="2"/>
      <c r="K1033" s="17" t="s">
        <v>407</v>
      </c>
      <c r="L1033" s="2" t="s">
        <v>117</v>
      </c>
      <c r="M1033" s="2">
        <v>0.12833333333333333</v>
      </c>
      <c r="N1033" s="2">
        <v>6.3</v>
      </c>
      <c r="Q1033" s="2">
        <f t="shared" si="21"/>
        <v>8.1490949938710727E-2</v>
      </c>
    </row>
    <row r="1034" spans="1:17">
      <c r="A1034" s="2" t="s">
        <v>375</v>
      </c>
      <c r="B1034" s="2" t="s">
        <v>390</v>
      </c>
      <c r="C1034" s="2" t="s">
        <v>412</v>
      </c>
      <c r="D1034" s="4">
        <v>1</v>
      </c>
      <c r="E1034" s="4">
        <v>1</v>
      </c>
      <c r="F1034" s="4">
        <v>1</v>
      </c>
      <c r="G1034" s="4" t="s">
        <v>109</v>
      </c>
      <c r="H1034" s="4" t="s">
        <v>111</v>
      </c>
      <c r="I1034" s="2" t="s">
        <v>392</v>
      </c>
      <c r="J1034" s="2"/>
      <c r="K1034" s="17" t="s">
        <v>407</v>
      </c>
      <c r="L1034" s="2" t="s">
        <v>117</v>
      </c>
      <c r="M1034" s="2">
        <v>0.10133333333333333</v>
      </c>
      <c r="N1034" s="2">
        <v>5.5140000000000002</v>
      </c>
      <c r="Q1034" s="2">
        <f t="shared" si="21"/>
        <v>4.4469403185591311E-2</v>
      </c>
    </row>
    <row r="1035" spans="1:17">
      <c r="A1035" s="2" t="s">
        <v>19</v>
      </c>
      <c r="B1035" s="2" t="s">
        <v>390</v>
      </c>
      <c r="C1035" s="2" t="s">
        <v>35</v>
      </c>
      <c r="D1035" s="4">
        <v>1</v>
      </c>
      <c r="E1035" s="4">
        <v>1</v>
      </c>
      <c r="F1035" s="4">
        <v>1</v>
      </c>
      <c r="G1035" s="4" t="s">
        <v>109</v>
      </c>
      <c r="H1035" s="4" t="s">
        <v>111</v>
      </c>
      <c r="I1035" s="2" t="s">
        <v>392</v>
      </c>
      <c r="J1035" s="2"/>
      <c r="K1035" s="17" t="s">
        <v>407</v>
      </c>
      <c r="L1035" s="2" t="s">
        <v>117</v>
      </c>
      <c r="M1035" s="2">
        <v>0.12833333333333333</v>
      </c>
      <c r="N1035" s="2">
        <v>5.2240000000000002</v>
      </c>
      <c r="Q1035" s="2">
        <f t="shared" si="21"/>
        <v>6.7572813092035694E-2</v>
      </c>
    </row>
    <row r="1036" spans="1:17">
      <c r="A1036" s="2" t="s">
        <v>19</v>
      </c>
      <c r="B1036" s="2" t="s">
        <v>390</v>
      </c>
      <c r="C1036" s="2" t="s">
        <v>35</v>
      </c>
      <c r="D1036" s="4">
        <v>1</v>
      </c>
      <c r="E1036" s="4">
        <v>1</v>
      </c>
      <c r="F1036" s="4">
        <v>1</v>
      </c>
      <c r="G1036" s="4" t="s">
        <v>109</v>
      </c>
      <c r="H1036" s="4" t="s">
        <v>111</v>
      </c>
      <c r="I1036" s="2" t="s">
        <v>392</v>
      </c>
      <c r="J1036" s="2"/>
      <c r="K1036" s="17" t="s">
        <v>407</v>
      </c>
      <c r="L1036" s="2" t="s">
        <v>117</v>
      </c>
      <c r="M1036" s="2">
        <v>0.14433333333333334</v>
      </c>
      <c r="N1036" s="2">
        <v>1.7829999999999999</v>
      </c>
      <c r="Q1036" s="2">
        <f t="shared" si="21"/>
        <v>2.917255772073675E-2</v>
      </c>
    </row>
    <row r="1037" spans="1:17">
      <c r="A1037" s="2" t="s">
        <v>19</v>
      </c>
      <c r="B1037" s="2" t="s">
        <v>390</v>
      </c>
      <c r="C1037" s="2" t="s">
        <v>35</v>
      </c>
      <c r="D1037" s="4">
        <v>1</v>
      </c>
      <c r="E1037" s="4">
        <v>1</v>
      </c>
      <c r="F1037" s="4">
        <v>1</v>
      </c>
      <c r="G1037" s="4" t="s">
        <v>109</v>
      </c>
      <c r="H1037" s="4" t="s">
        <v>111</v>
      </c>
      <c r="I1037" s="2" t="s">
        <v>36</v>
      </c>
      <c r="J1037" s="2"/>
      <c r="K1037" s="17" t="s">
        <v>407</v>
      </c>
      <c r="L1037" s="2" t="s">
        <v>117</v>
      </c>
      <c r="M1037" s="2">
        <v>0.46466666666666673</v>
      </c>
      <c r="N1037" s="2">
        <v>2.4590000000000001</v>
      </c>
      <c r="Q1037" s="2">
        <f t="shared" si="21"/>
        <v>0.41699557669068343</v>
      </c>
    </row>
    <row r="1038" spans="1:17">
      <c r="A1038" s="2" t="s">
        <v>19</v>
      </c>
      <c r="B1038" s="2" t="s">
        <v>390</v>
      </c>
      <c r="C1038" s="2" t="s">
        <v>35</v>
      </c>
      <c r="D1038" s="4">
        <v>1</v>
      </c>
      <c r="E1038" s="4">
        <v>1</v>
      </c>
      <c r="F1038" s="4">
        <v>1</v>
      </c>
      <c r="G1038" s="4" t="s">
        <v>109</v>
      </c>
      <c r="H1038" s="4" t="s">
        <v>111</v>
      </c>
      <c r="I1038" s="2" t="s">
        <v>395</v>
      </c>
      <c r="J1038" s="2"/>
      <c r="K1038" s="17" t="s">
        <v>407</v>
      </c>
      <c r="L1038" s="2" t="s">
        <v>117</v>
      </c>
      <c r="M1038" s="2">
        <v>1.42</v>
      </c>
      <c r="N1038" s="2">
        <v>1.0169999999999999</v>
      </c>
      <c r="Q1038" s="2">
        <f t="shared" si="21"/>
        <v>1.6105993632380831</v>
      </c>
    </row>
    <row r="1039" spans="1:17">
      <c r="A1039" s="2" t="s">
        <v>19</v>
      </c>
      <c r="B1039" s="2" t="s">
        <v>390</v>
      </c>
      <c r="C1039" s="2" t="s">
        <v>35</v>
      </c>
      <c r="D1039" s="4">
        <v>1</v>
      </c>
      <c r="E1039" s="4">
        <v>1</v>
      </c>
      <c r="F1039" s="4">
        <v>1</v>
      </c>
      <c r="G1039" s="4" t="s">
        <v>109</v>
      </c>
      <c r="H1039" s="4" t="s">
        <v>111</v>
      </c>
      <c r="I1039" s="2" t="s">
        <v>395</v>
      </c>
      <c r="J1039" s="2"/>
      <c r="K1039" s="17" t="s">
        <v>407</v>
      </c>
      <c r="L1039" s="2" t="s">
        <v>117</v>
      </c>
      <c r="M1039" s="2">
        <v>0.24866666666666667</v>
      </c>
      <c r="N1039" s="2">
        <v>2.6930000000000001</v>
      </c>
      <c r="Q1039" s="2">
        <f t="shared" si="21"/>
        <v>0.13078603701148733</v>
      </c>
    </row>
    <row r="1040" spans="1:17">
      <c r="A1040" s="2" t="s">
        <v>19</v>
      </c>
      <c r="B1040" s="2" t="s">
        <v>390</v>
      </c>
      <c r="C1040" s="2" t="s">
        <v>35</v>
      </c>
      <c r="D1040" s="4">
        <v>1</v>
      </c>
      <c r="E1040" s="4">
        <v>1</v>
      </c>
      <c r="F1040" s="4">
        <v>1</v>
      </c>
      <c r="G1040" s="4" t="s">
        <v>109</v>
      </c>
      <c r="H1040" s="4" t="s">
        <v>111</v>
      </c>
      <c r="I1040" s="2" t="s">
        <v>37</v>
      </c>
      <c r="J1040" s="2"/>
      <c r="K1040" s="17" t="s">
        <v>407</v>
      </c>
      <c r="L1040" s="2" t="s">
        <v>117</v>
      </c>
      <c r="M1040" s="2">
        <v>0.40266666666666673</v>
      </c>
      <c r="N1040" s="2">
        <v>1.1930000000000001</v>
      </c>
      <c r="Q1040" s="2">
        <f t="shared" si="21"/>
        <v>0.15192235508398147</v>
      </c>
    </row>
    <row r="1041" spans="1:17">
      <c r="A1041" s="2" t="s">
        <v>19</v>
      </c>
      <c r="B1041" s="2" t="s">
        <v>390</v>
      </c>
      <c r="C1041" s="2" t="s">
        <v>35</v>
      </c>
      <c r="D1041" s="4">
        <v>1</v>
      </c>
      <c r="E1041" s="4">
        <v>1</v>
      </c>
      <c r="F1041" s="4">
        <v>1</v>
      </c>
      <c r="G1041" s="4" t="s">
        <v>109</v>
      </c>
      <c r="H1041" s="4" t="s">
        <v>111</v>
      </c>
      <c r="I1041" s="2" t="s">
        <v>401</v>
      </c>
      <c r="J1041" s="2"/>
      <c r="K1041" s="17" t="s">
        <v>407</v>
      </c>
      <c r="L1041" s="2" t="s">
        <v>117</v>
      </c>
      <c r="M1041" s="2">
        <v>0.39699999999999996</v>
      </c>
      <c r="N1041" s="2">
        <v>3.2749999999999999</v>
      </c>
      <c r="Q1041" s="2">
        <f t="shared" si="21"/>
        <v>0.40539855766682503</v>
      </c>
    </row>
    <row r="1042" spans="1:17">
      <c r="A1042" s="2" t="s">
        <v>19</v>
      </c>
      <c r="B1042" s="2" t="s">
        <v>390</v>
      </c>
      <c r="C1042" s="2" t="s">
        <v>35</v>
      </c>
      <c r="D1042" s="4">
        <v>1</v>
      </c>
      <c r="E1042" s="4">
        <v>1</v>
      </c>
      <c r="F1042" s="4">
        <v>1</v>
      </c>
      <c r="G1042" s="4" t="s">
        <v>109</v>
      </c>
      <c r="H1042" s="4" t="s">
        <v>111</v>
      </c>
      <c r="I1042" s="2" t="s">
        <v>401</v>
      </c>
      <c r="J1042" s="2"/>
      <c r="K1042" s="17" t="s">
        <v>407</v>
      </c>
      <c r="L1042" s="2" t="s">
        <v>117</v>
      </c>
      <c r="M1042" s="2">
        <v>0.11899999999999999</v>
      </c>
      <c r="N1042" s="2">
        <v>3.944</v>
      </c>
      <c r="Q1042" s="2">
        <f t="shared" si="21"/>
        <v>4.3865260257540263E-2</v>
      </c>
    </row>
    <row r="1043" spans="1:17">
      <c r="A1043" s="2" t="s">
        <v>19</v>
      </c>
      <c r="B1043" s="2" t="s">
        <v>390</v>
      </c>
      <c r="C1043" s="2" t="s">
        <v>35</v>
      </c>
      <c r="D1043" s="4">
        <v>1</v>
      </c>
      <c r="E1043" s="4">
        <v>1</v>
      </c>
      <c r="F1043" s="4">
        <v>1</v>
      </c>
      <c r="G1043" s="4" t="s">
        <v>109</v>
      </c>
      <c r="H1043" s="4" t="s">
        <v>111</v>
      </c>
      <c r="I1043" s="2" t="s">
        <v>401</v>
      </c>
      <c r="J1043" s="2"/>
      <c r="K1043" s="17" t="s">
        <v>407</v>
      </c>
      <c r="L1043" s="2" t="s">
        <v>117</v>
      </c>
      <c r="M1043" s="2">
        <v>0.19033333333333333</v>
      </c>
      <c r="N1043" s="2">
        <v>4.944</v>
      </c>
      <c r="Q1043" s="2">
        <f t="shared" si="21"/>
        <v>0.14066888675735223</v>
      </c>
    </row>
    <row r="1044" spans="1:17">
      <c r="A1044" s="2" t="s">
        <v>19</v>
      </c>
      <c r="B1044" s="2" t="s">
        <v>390</v>
      </c>
      <c r="C1044" s="2" t="s">
        <v>35</v>
      </c>
      <c r="D1044" s="4">
        <v>1</v>
      </c>
      <c r="E1044" s="4">
        <v>1</v>
      </c>
      <c r="F1044" s="4">
        <v>1</v>
      </c>
      <c r="G1044" s="4" t="s">
        <v>109</v>
      </c>
      <c r="H1044" s="4" t="s">
        <v>111</v>
      </c>
      <c r="I1044" s="2" t="s">
        <v>401</v>
      </c>
      <c r="J1044" s="2"/>
      <c r="K1044" s="17" t="s">
        <v>407</v>
      </c>
      <c r="L1044" s="2" t="s">
        <v>117</v>
      </c>
      <c r="M1044" s="2">
        <v>9.4333333333333338E-2</v>
      </c>
      <c r="N1044" s="2">
        <v>1.8640000000000001</v>
      </c>
      <c r="Q1044" s="2">
        <f t="shared" si="21"/>
        <v>1.3027652059949164E-2</v>
      </c>
    </row>
    <row r="1045" spans="1:17">
      <c r="A1045" s="2" t="s">
        <v>19</v>
      </c>
      <c r="B1045" s="2" t="s">
        <v>390</v>
      </c>
      <c r="C1045" s="2" t="s">
        <v>35</v>
      </c>
      <c r="D1045" s="4">
        <v>1</v>
      </c>
      <c r="E1045" s="4">
        <v>1</v>
      </c>
      <c r="F1045" s="4">
        <v>1</v>
      </c>
      <c r="G1045" s="4" t="s">
        <v>109</v>
      </c>
      <c r="H1045" s="4" t="s">
        <v>111</v>
      </c>
      <c r="I1045" s="2" t="s">
        <v>401</v>
      </c>
      <c r="J1045" s="2"/>
      <c r="K1045" s="17" t="s">
        <v>407</v>
      </c>
      <c r="L1045" s="2" t="s">
        <v>117</v>
      </c>
      <c r="M1045" s="2">
        <v>8.3000000000000004E-2</v>
      </c>
      <c r="N1045" s="2">
        <v>1.256</v>
      </c>
      <c r="Q1045" s="2">
        <f t="shared" si="21"/>
        <v>6.7957235822421478E-3</v>
      </c>
    </row>
    <row r="1046" spans="1:17">
      <c r="A1046" s="2" t="s">
        <v>19</v>
      </c>
      <c r="B1046" s="2" t="s">
        <v>390</v>
      </c>
      <c r="C1046" s="2" t="s">
        <v>35</v>
      </c>
      <c r="D1046" s="4">
        <v>1</v>
      </c>
      <c r="E1046" s="4">
        <v>1</v>
      </c>
      <c r="F1046" s="4">
        <v>1</v>
      </c>
      <c r="G1046" s="4" t="s">
        <v>109</v>
      </c>
      <c r="H1046" s="4" t="s">
        <v>111</v>
      </c>
      <c r="I1046" s="2" t="s">
        <v>406</v>
      </c>
      <c r="J1046" s="2"/>
      <c r="K1046" s="17" t="s">
        <v>407</v>
      </c>
      <c r="L1046" s="2" t="s">
        <v>117</v>
      </c>
      <c r="M1046" s="2">
        <v>0.43166666666666664</v>
      </c>
      <c r="N1046" s="2">
        <v>2.5510000000000002</v>
      </c>
      <c r="Q1046" s="2">
        <f t="shared" si="21"/>
        <v>0.37333384861472957</v>
      </c>
    </row>
    <row r="1047" spans="1:17">
      <c r="A1047" s="2" t="s">
        <v>19</v>
      </c>
      <c r="B1047" s="2" t="s">
        <v>390</v>
      </c>
      <c r="C1047" s="2" t="s">
        <v>35</v>
      </c>
      <c r="D1047" s="4">
        <v>1</v>
      </c>
      <c r="E1047" s="4">
        <v>1</v>
      </c>
      <c r="F1047" s="4">
        <v>1</v>
      </c>
      <c r="G1047" s="4" t="s">
        <v>109</v>
      </c>
      <c r="H1047" s="4" t="s">
        <v>111</v>
      </c>
      <c r="I1047" s="2" t="s">
        <v>402</v>
      </c>
      <c r="J1047" s="2"/>
      <c r="K1047" s="17" t="s">
        <v>407</v>
      </c>
      <c r="L1047" s="4" t="s">
        <v>147</v>
      </c>
      <c r="M1047" s="2">
        <v>1.0786666666666667</v>
      </c>
      <c r="N1047" s="2">
        <v>3.4140000000000001</v>
      </c>
      <c r="O1047">
        <f>M1047/2</f>
        <v>0.53933333333333333</v>
      </c>
      <c r="P1047">
        <f>N1047/2</f>
        <v>1.7070000000000001</v>
      </c>
      <c r="Q1047" s="2">
        <f>4/3*PI()*O1047*P1047^2</f>
        <v>6.5828341592574242</v>
      </c>
    </row>
    <row r="1048" spans="1:17">
      <c r="A1048" s="2" t="s">
        <v>19</v>
      </c>
      <c r="B1048" s="2" t="s">
        <v>29</v>
      </c>
      <c r="C1048" s="2" t="s">
        <v>35</v>
      </c>
      <c r="D1048" s="4">
        <v>1</v>
      </c>
      <c r="E1048" s="4">
        <v>1</v>
      </c>
      <c r="F1048" s="4">
        <v>1</v>
      </c>
      <c r="G1048" s="4" t="s">
        <v>108</v>
      </c>
      <c r="H1048" s="4" t="s">
        <v>110</v>
      </c>
      <c r="I1048" s="2" t="s">
        <v>34</v>
      </c>
      <c r="J1048" s="2"/>
      <c r="K1048" s="17" t="s">
        <v>407</v>
      </c>
      <c r="L1048" s="2" t="s">
        <v>187</v>
      </c>
      <c r="M1048" s="2">
        <v>0.115</v>
      </c>
      <c r="N1048" s="2">
        <v>1.9379999999999999</v>
      </c>
      <c r="Q1048" s="2">
        <f t="shared" ref="Q1048:Q1111" si="22">PI()*(M1048^2)*N1048/4</f>
        <v>2.0129794197784771E-2</v>
      </c>
    </row>
    <row r="1049" spans="1:17">
      <c r="A1049" s="2" t="s">
        <v>19</v>
      </c>
      <c r="B1049" s="2" t="s">
        <v>413</v>
      </c>
      <c r="C1049" s="2" t="s">
        <v>35</v>
      </c>
      <c r="D1049" s="4">
        <v>1</v>
      </c>
      <c r="E1049" s="4">
        <v>1</v>
      </c>
      <c r="F1049" s="4">
        <v>1</v>
      </c>
      <c r="G1049" s="4" t="s">
        <v>189</v>
      </c>
      <c r="H1049" s="4" t="s">
        <v>383</v>
      </c>
      <c r="I1049" s="2" t="s">
        <v>414</v>
      </c>
      <c r="J1049" s="2"/>
      <c r="K1049" s="17" t="s">
        <v>407</v>
      </c>
      <c r="L1049" s="2" t="s">
        <v>117</v>
      </c>
      <c r="M1049" s="2">
        <v>0.20066666666666666</v>
      </c>
      <c r="N1049" s="2">
        <v>1.9490000000000001</v>
      </c>
      <c r="Q1049" s="2">
        <f t="shared" si="22"/>
        <v>6.1638518753263927E-2</v>
      </c>
    </row>
    <row r="1050" spans="1:17">
      <c r="A1050" s="2" t="s">
        <v>19</v>
      </c>
      <c r="B1050" s="2" t="s">
        <v>390</v>
      </c>
      <c r="C1050" s="2" t="s">
        <v>35</v>
      </c>
      <c r="D1050" s="4">
        <v>1</v>
      </c>
      <c r="E1050" s="4">
        <v>1</v>
      </c>
      <c r="F1050" s="4">
        <v>1</v>
      </c>
      <c r="G1050" s="4" t="s">
        <v>109</v>
      </c>
      <c r="H1050" s="4" t="s">
        <v>111</v>
      </c>
      <c r="I1050" s="2" t="s">
        <v>403</v>
      </c>
      <c r="J1050" s="2"/>
      <c r="K1050" s="17" t="s">
        <v>407</v>
      </c>
      <c r="L1050" s="2" t="s">
        <v>117</v>
      </c>
      <c r="M1050" s="2">
        <v>0.17533333333333334</v>
      </c>
      <c r="N1050" s="2">
        <v>1.784</v>
      </c>
      <c r="Q1050" s="2">
        <f t="shared" si="22"/>
        <v>4.3073851878330655E-2</v>
      </c>
    </row>
    <row r="1051" spans="1:17">
      <c r="A1051" s="2" t="s">
        <v>19</v>
      </c>
      <c r="B1051" s="2" t="s">
        <v>390</v>
      </c>
      <c r="C1051" s="2" t="s">
        <v>35</v>
      </c>
      <c r="D1051" s="4">
        <v>1</v>
      </c>
      <c r="E1051" s="4">
        <v>1</v>
      </c>
      <c r="F1051" s="4">
        <v>1</v>
      </c>
      <c r="G1051" s="4" t="s">
        <v>109</v>
      </c>
      <c r="H1051" s="4" t="s">
        <v>111</v>
      </c>
      <c r="I1051" s="2" t="s">
        <v>403</v>
      </c>
      <c r="J1051" s="2"/>
      <c r="K1051" s="17" t="s">
        <v>407</v>
      </c>
      <c r="L1051" s="2" t="s">
        <v>117</v>
      </c>
      <c r="M1051" s="2">
        <v>0.122</v>
      </c>
      <c r="N1051" s="2">
        <v>0.90900000000000003</v>
      </c>
      <c r="Q1051" s="2">
        <f t="shared" si="22"/>
        <v>1.0626088433982927E-2</v>
      </c>
    </row>
    <row r="1052" spans="1:17">
      <c r="A1052" s="2" t="s">
        <v>19</v>
      </c>
      <c r="B1052" s="2" t="s">
        <v>390</v>
      </c>
      <c r="C1052" s="2" t="s">
        <v>35</v>
      </c>
      <c r="D1052" s="4">
        <v>1</v>
      </c>
      <c r="E1052" s="4">
        <v>1</v>
      </c>
      <c r="F1052" s="4">
        <v>1</v>
      </c>
      <c r="G1052" s="4" t="s">
        <v>109</v>
      </c>
      <c r="H1052" s="4" t="s">
        <v>111</v>
      </c>
      <c r="I1052" s="2" t="s">
        <v>403</v>
      </c>
      <c r="J1052" s="2"/>
      <c r="K1052" s="17" t="s">
        <v>407</v>
      </c>
      <c r="L1052" s="2" t="s">
        <v>117</v>
      </c>
      <c r="M1052" s="2">
        <v>0.12733333333333333</v>
      </c>
      <c r="N1052" s="2">
        <v>2.431</v>
      </c>
      <c r="Q1052" s="2">
        <f t="shared" si="22"/>
        <v>3.0957013502102892E-2</v>
      </c>
    </row>
    <row r="1053" spans="1:17">
      <c r="A1053" s="2" t="s">
        <v>19</v>
      </c>
      <c r="B1053" s="2" t="s">
        <v>390</v>
      </c>
      <c r="C1053" s="2" t="s">
        <v>35</v>
      </c>
      <c r="D1053" s="4">
        <v>1</v>
      </c>
      <c r="E1053" s="4">
        <v>1</v>
      </c>
      <c r="F1053" s="4">
        <v>1</v>
      </c>
      <c r="G1053" s="4" t="s">
        <v>109</v>
      </c>
      <c r="H1053" s="4" t="s">
        <v>111</v>
      </c>
      <c r="I1053" s="2" t="s">
        <v>403</v>
      </c>
      <c r="J1053" s="2"/>
      <c r="K1053" s="17" t="s">
        <v>407</v>
      </c>
      <c r="L1053" s="2" t="s">
        <v>117</v>
      </c>
      <c r="M1053" s="2">
        <v>0.34300000000000003</v>
      </c>
      <c r="N1053" s="2">
        <v>0.97599999999999998</v>
      </c>
      <c r="Q1053" s="2">
        <f t="shared" si="22"/>
        <v>9.0183677120933281E-2</v>
      </c>
    </row>
    <row r="1054" spans="1:17">
      <c r="A1054" s="2" t="s">
        <v>19</v>
      </c>
      <c r="B1054" s="2" t="s">
        <v>390</v>
      </c>
      <c r="C1054" s="2" t="s">
        <v>35</v>
      </c>
      <c r="D1054" s="4">
        <v>1</v>
      </c>
      <c r="E1054" s="4">
        <v>1</v>
      </c>
      <c r="F1054" s="4">
        <v>1</v>
      </c>
      <c r="G1054" s="4" t="s">
        <v>109</v>
      </c>
      <c r="H1054" s="4" t="s">
        <v>111</v>
      </c>
      <c r="I1054" s="2" t="s">
        <v>403</v>
      </c>
      <c r="J1054" s="2"/>
      <c r="K1054" s="17" t="s">
        <v>407</v>
      </c>
      <c r="L1054" s="2" t="s">
        <v>117</v>
      </c>
      <c r="M1054" s="2">
        <v>0.20866666666666667</v>
      </c>
      <c r="N1054" s="2">
        <v>1.121</v>
      </c>
      <c r="Q1054" s="2">
        <f t="shared" si="22"/>
        <v>3.8335545805751402E-2</v>
      </c>
    </row>
    <row r="1055" spans="1:17">
      <c r="A1055" s="2" t="s">
        <v>19</v>
      </c>
      <c r="B1055" s="2" t="s">
        <v>390</v>
      </c>
      <c r="C1055" s="2" t="s">
        <v>35</v>
      </c>
      <c r="D1055" s="4">
        <v>1</v>
      </c>
      <c r="E1055" s="4">
        <v>1</v>
      </c>
      <c r="F1055" s="4">
        <v>1</v>
      </c>
      <c r="G1055" s="4" t="s">
        <v>109</v>
      </c>
      <c r="H1055" s="4" t="s">
        <v>111</v>
      </c>
      <c r="I1055" s="2" t="s">
        <v>403</v>
      </c>
      <c r="J1055" s="2"/>
      <c r="K1055" s="17" t="s">
        <v>407</v>
      </c>
      <c r="L1055" s="2" t="s">
        <v>117</v>
      </c>
      <c r="M1055" s="2">
        <v>0.22933333333333331</v>
      </c>
      <c r="N1055" s="2">
        <v>0.48599999999999999</v>
      </c>
      <c r="Q1055" s="2">
        <f t="shared" si="22"/>
        <v>2.0075229445780891E-2</v>
      </c>
    </row>
    <row r="1056" spans="1:17">
      <c r="A1056" s="2" t="s">
        <v>19</v>
      </c>
      <c r="B1056" s="2" t="s">
        <v>390</v>
      </c>
      <c r="C1056" s="2" t="s">
        <v>35</v>
      </c>
      <c r="D1056" s="4">
        <v>1</v>
      </c>
      <c r="E1056" s="4">
        <v>1</v>
      </c>
      <c r="F1056" s="4">
        <v>1</v>
      </c>
      <c r="G1056" s="4" t="s">
        <v>109</v>
      </c>
      <c r="H1056" s="4" t="s">
        <v>111</v>
      </c>
      <c r="I1056" s="2" t="s">
        <v>403</v>
      </c>
      <c r="J1056" s="2"/>
      <c r="K1056" s="17" t="s">
        <v>407</v>
      </c>
      <c r="L1056" s="2" t="s">
        <v>117</v>
      </c>
      <c r="M1056" s="2">
        <v>0.21666666666666665</v>
      </c>
      <c r="N1056" s="2">
        <v>0.80600000000000005</v>
      </c>
      <c r="Q1056" s="2">
        <f t="shared" si="22"/>
        <v>2.9717284841394444E-2</v>
      </c>
    </row>
    <row r="1057" spans="1:17">
      <c r="A1057" s="2" t="s">
        <v>19</v>
      </c>
      <c r="B1057" s="2" t="s">
        <v>390</v>
      </c>
      <c r="C1057" s="2" t="s">
        <v>35</v>
      </c>
      <c r="D1057" s="4">
        <v>1</v>
      </c>
      <c r="E1057" s="4">
        <v>1</v>
      </c>
      <c r="F1057" s="4">
        <v>1</v>
      </c>
      <c r="G1057" s="4" t="s">
        <v>109</v>
      </c>
      <c r="H1057" s="4" t="s">
        <v>111</v>
      </c>
      <c r="I1057" s="2" t="s">
        <v>403</v>
      </c>
      <c r="J1057" s="2"/>
      <c r="K1057" s="17" t="s">
        <v>407</v>
      </c>
      <c r="L1057" s="2" t="s">
        <v>117</v>
      </c>
      <c r="M1057" s="2">
        <v>0.14300000000000002</v>
      </c>
      <c r="N1057" s="2">
        <v>0.90900000000000003</v>
      </c>
      <c r="Q1057" s="2">
        <f t="shared" si="22"/>
        <v>1.459909180237281E-2</v>
      </c>
    </row>
    <row r="1058" spans="1:17">
      <c r="A1058" s="2" t="s">
        <v>19</v>
      </c>
      <c r="B1058" s="2" t="s">
        <v>390</v>
      </c>
      <c r="C1058" s="2" t="s">
        <v>35</v>
      </c>
      <c r="D1058" s="4">
        <v>1</v>
      </c>
      <c r="E1058" s="4">
        <v>1</v>
      </c>
      <c r="F1058" s="4">
        <v>1</v>
      </c>
      <c r="G1058" s="4" t="s">
        <v>109</v>
      </c>
      <c r="H1058" s="4" t="s">
        <v>111</v>
      </c>
      <c r="I1058" s="2" t="s">
        <v>403</v>
      </c>
      <c r="J1058" s="2"/>
      <c r="K1058" s="17" t="s">
        <v>407</v>
      </c>
      <c r="L1058" s="2" t="s">
        <v>117</v>
      </c>
      <c r="M1058" s="2">
        <v>0.10966666666666665</v>
      </c>
      <c r="N1058" s="2">
        <v>1.9970000000000001</v>
      </c>
      <c r="Q1058" s="2">
        <f t="shared" si="22"/>
        <v>1.8863280928977048E-2</v>
      </c>
    </row>
    <row r="1059" spans="1:17">
      <c r="A1059" s="2" t="s">
        <v>19</v>
      </c>
      <c r="B1059" s="2" t="s">
        <v>390</v>
      </c>
      <c r="C1059" s="2" t="s">
        <v>35</v>
      </c>
      <c r="D1059" s="4">
        <v>1</v>
      </c>
      <c r="E1059" s="4">
        <v>1</v>
      </c>
      <c r="F1059" s="4">
        <v>1</v>
      </c>
      <c r="G1059" s="4" t="s">
        <v>109</v>
      </c>
      <c r="H1059" s="4" t="s">
        <v>111</v>
      </c>
      <c r="I1059" s="2" t="s">
        <v>403</v>
      </c>
      <c r="J1059" s="2"/>
      <c r="K1059" s="17" t="s">
        <v>407</v>
      </c>
      <c r="L1059" s="2" t="s">
        <v>117</v>
      </c>
      <c r="M1059" s="2">
        <v>7.6999999999999999E-2</v>
      </c>
      <c r="N1059" s="2">
        <v>1.9159999999999999</v>
      </c>
      <c r="Q1059" s="2">
        <f t="shared" si="22"/>
        <v>8.9220948618611313E-3</v>
      </c>
    </row>
    <row r="1060" spans="1:17">
      <c r="A1060" s="2" t="s">
        <v>19</v>
      </c>
      <c r="B1060" s="2" t="s">
        <v>390</v>
      </c>
      <c r="C1060" s="2" t="s">
        <v>35</v>
      </c>
      <c r="D1060" s="4">
        <v>1</v>
      </c>
      <c r="E1060" s="4">
        <v>4</v>
      </c>
      <c r="F1060" s="4">
        <v>2</v>
      </c>
      <c r="G1060" s="4" t="s">
        <v>109</v>
      </c>
      <c r="H1060" s="4" t="s">
        <v>111</v>
      </c>
      <c r="I1060" s="2" t="s">
        <v>392</v>
      </c>
      <c r="J1060" s="2"/>
      <c r="K1060" s="17" t="s">
        <v>407</v>
      </c>
      <c r="L1060" s="2" t="s">
        <v>117</v>
      </c>
      <c r="M1060" s="2">
        <v>0.34333333333333332</v>
      </c>
      <c r="N1060" s="2">
        <v>16.957000000000001</v>
      </c>
      <c r="Q1060" s="2">
        <f t="shared" si="22"/>
        <v>1.5698958503472689</v>
      </c>
    </row>
    <row r="1061" spans="1:17">
      <c r="A1061" s="2" t="s">
        <v>19</v>
      </c>
      <c r="B1061" s="2" t="s">
        <v>390</v>
      </c>
      <c r="C1061" s="2" t="s">
        <v>35</v>
      </c>
      <c r="D1061" s="4">
        <v>1</v>
      </c>
      <c r="E1061" s="4">
        <v>4</v>
      </c>
      <c r="F1061" s="4">
        <v>2</v>
      </c>
      <c r="G1061" s="4" t="s">
        <v>109</v>
      </c>
      <c r="H1061" s="4" t="s">
        <v>111</v>
      </c>
      <c r="I1061" s="2" t="s">
        <v>392</v>
      </c>
      <c r="J1061" s="2"/>
      <c r="K1061" s="17" t="s">
        <v>407</v>
      </c>
      <c r="L1061" s="2" t="s">
        <v>117</v>
      </c>
      <c r="M1061" s="2">
        <v>0.39166666666666661</v>
      </c>
      <c r="N1061" s="2">
        <v>9.9309999999999992</v>
      </c>
      <c r="Q1061" s="2">
        <f t="shared" si="22"/>
        <v>1.1965093233323905</v>
      </c>
    </row>
    <row r="1062" spans="1:17">
      <c r="A1062" s="2" t="s">
        <v>19</v>
      </c>
      <c r="B1062" s="2" t="s">
        <v>390</v>
      </c>
      <c r="C1062" s="2" t="s">
        <v>35</v>
      </c>
      <c r="D1062" s="4">
        <v>1</v>
      </c>
      <c r="E1062" s="4">
        <v>4</v>
      </c>
      <c r="F1062" s="4">
        <v>2</v>
      </c>
      <c r="G1062" s="4" t="s">
        <v>109</v>
      </c>
      <c r="H1062" s="4" t="s">
        <v>111</v>
      </c>
      <c r="I1062" s="2" t="s">
        <v>392</v>
      </c>
      <c r="J1062" s="2"/>
      <c r="K1062" s="17" t="s">
        <v>407</v>
      </c>
      <c r="L1062" s="2" t="s">
        <v>117</v>
      </c>
      <c r="M1062" s="2">
        <v>0.158</v>
      </c>
      <c r="N1062" s="2">
        <v>5.7859999999999996</v>
      </c>
      <c r="Q1062" s="2">
        <f t="shared" si="22"/>
        <v>0.11344424903959785</v>
      </c>
    </row>
    <row r="1063" spans="1:17">
      <c r="A1063" s="2" t="s">
        <v>19</v>
      </c>
      <c r="B1063" s="2" t="s">
        <v>390</v>
      </c>
      <c r="C1063" s="2" t="s">
        <v>35</v>
      </c>
      <c r="D1063" s="4">
        <v>1</v>
      </c>
      <c r="E1063" s="4">
        <v>4</v>
      </c>
      <c r="F1063" s="4">
        <v>2</v>
      </c>
      <c r="G1063" s="4" t="s">
        <v>109</v>
      </c>
      <c r="H1063" s="4" t="s">
        <v>111</v>
      </c>
      <c r="I1063" s="2" t="s">
        <v>392</v>
      </c>
      <c r="J1063" s="2"/>
      <c r="K1063" s="17" t="s">
        <v>407</v>
      </c>
      <c r="L1063" s="2" t="s">
        <v>117</v>
      </c>
      <c r="M1063" s="2">
        <v>0.129</v>
      </c>
      <c r="N1063" s="2">
        <v>6.3380000000000001</v>
      </c>
      <c r="Q1063" s="2">
        <f t="shared" si="22"/>
        <v>8.2836461085520383E-2</v>
      </c>
    </row>
    <row r="1064" spans="1:17">
      <c r="A1064" s="2" t="s">
        <v>19</v>
      </c>
      <c r="B1064" s="2" t="s">
        <v>390</v>
      </c>
      <c r="C1064" s="2" t="s">
        <v>35</v>
      </c>
      <c r="D1064" s="4">
        <v>1</v>
      </c>
      <c r="E1064" s="4">
        <v>4</v>
      </c>
      <c r="F1064" s="4">
        <v>2</v>
      </c>
      <c r="G1064" s="4" t="s">
        <v>109</v>
      </c>
      <c r="H1064" s="4" t="s">
        <v>111</v>
      </c>
      <c r="I1064" s="2" t="s">
        <v>392</v>
      </c>
      <c r="J1064" s="2"/>
      <c r="K1064" s="17" t="s">
        <v>407</v>
      </c>
      <c r="L1064" s="2" t="s">
        <v>117</v>
      </c>
      <c r="M1064" s="2">
        <v>0.16933333333333334</v>
      </c>
      <c r="N1064" s="2">
        <v>5.444</v>
      </c>
      <c r="Q1064" s="2">
        <f t="shared" si="22"/>
        <v>0.1226006896091901</v>
      </c>
    </row>
    <row r="1065" spans="1:17">
      <c r="A1065" s="2" t="s">
        <v>19</v>
      </c>
      <c r="B1065" s="2" t="s">
        <v>390</v>
      </c>
      <c r="C1065" s="2" t="s">
        <v>35</v>
      </c>
      <c r="D1065" s="4">
        <v>1</v>
      </c>
      <c r="E1065" s="4">
        <v>4</v>
      </c>
      <c r="F1065" s="4">
        <v>2</v>
      </c>
      <c r="G1065" s="4" t="s">
        <v>109</v>
      </c>
      <c r="H1065" s="4" t="s">
        <v>111</v>
      </c>
      <c r="I1065" s="2" t="s">
        <v>392</v>
      </c>
      <c r="J1065" s="2"/>
      <c r="K1065" s="17" t="s">
        <v>407</v>
      </c>
      <c r="L1065" s="2" t="s">
        <v>117</v>
      </c>
      <c r="M1065" s="2">
        <v>0.17200000000000001</v>
      </c>
      <c r="N1065" s="2">
        <v>2.8969999999999998</v>
      </c>
      <c r="Q1065" s="2">
        <f t="shared" si="22"/>
        <v>6.731243021345748E-2</v>
      </c>
    </row>
    <row r="1066" spans="1:17">
      <c r="A1066" s="2" t="s">
        <v>19</v>
      </c>
      <c r="B1066" s="2" t="s">
        <v>390</v>
      </c>
      <c r="C1066" s="2" t="s">
        <v>35</v>
      </c>
      <c r="D1066" s="4">
        <v>1</v>
      </c>
      <c r="E1066" s="4">
        <v>4</v>
      </c>
      <c r="F1066" s="4">
        <v>2</v>
      </c>
      <c r="G1066" s="4" t="s">
        <v>109</v>
      </c>
      <c r="H1066" s="4" t="s">
        <v>111</v>
      </c>
      <c r="I1066" s="2" t="s">
        <v>392</v>
      </c>
      <c r="J1066" s="2"/>
      <c r="K1066" s="17" t="s">
        <v>407</v>
      </c>
      <c r="L1066" s="2" t="s">
        <v>117</v>
      </c>
      <c r="M1066" s="2">
        <v>0.109</v>
      </c>
      <c r="N1066" s="2">
        <v>2.5249999999999999</v>
      </c>
      <c r="Q1066" s="2">
        <f t="shared" si="22"/>
        <v>2.3561571837795833E-2</v>
      </c>
    </row>
    <row r="1067" spans="1:17">
      <c r="A1067" s="2" t="s">
        <v>19</v>
      </c>
      <c r="B1067" s="2" t="s">
        <v>390</v>
      </c>
      <c r="C1067" s="2" t="s">
        <v>35</v>
      </c>
      <c r="D1067" s="4">
        <v>1</v>
      </c>
      <c r="E1067" s="4">
        <v>4</v>
      </c>
      <c r="F1067" s="4">
        <v>2</v>
      </c>
      <c r="G1067" s="4" t="s">
        <v>109</v>
      </c>
      <c r="H1067" s="4" t="s">
        <v>111</v>
      </c>
      <c r="I1067" s="2" t="s">
        <v>38</v>
      </c>
      <c r="J1067" s="2"/>
      <c r="K1067" s="17" t="s">
        <v>407</v>
      </c>
      <c r="L1067" s="2" t="s">
        <v>117</v>
      </c>
      <c r="M1067" s="2">
        <v>0.13300000000000001</v>
      </c>
      <c r="N1067" s="2">
        <v>1.952</v>
      </c>
      <c r="Q1067" s="2">
        <f t="shared" si="22"/>
        <v>2.7118956635282729E-2</v>
      </c>
    </row>
    <row r="1068" spans="1:17">
      <c r="A1068" s="2" t="s">
        <v>19</v>
      </c>
      <c r="B1068" s="2" t="s">
        <v>390</v>
      </c>
      <c r="C1068" s="2" t="s">
        <v>35</v>
      </c>
      <c r="D1068" s="4">
        <v>1</v>
      </c>
      <c r="E1068" s="4">
        <v>4</v>
      </c>
      <c r="F1068" s="4">
        <v>2</v>
      </c>
      <c r="G1068" s="4" t="s">
        <v>109</v>
      </c>
      <c r="H1068" s="4" t="s">
        <v>111</v>
      </c>
      <c r="I1068" s="2" t="s">
        <v>38</v>
      </c>
      <c r="J1068" s="2"/>
      <c r="K1068" s="17" t="s">
        <v>407</v>
      </c>
      <c r="L1068" s="2" t="s">
        <v>117</v>
      </c>
      <c r="M1068" s="2">
        <v>9.0666666666666659E-2</v>
      </c>
      <c r="N1068" s="2">
        <v>1.65</v>
      </c>
      <c r="Q1068" s="2">
        <f t="shared" si="22"/>
        <v>1.0652931248812747E-2</v>
      </c>
    </row>
    <row r="1069" spans="1:17">
      <c r="A1069" s="2" t="s">
        <v>19</v>
      </c>
      <c r="B1069" s="2" t="s">
        <v>390</v>
      </c>
      <c r="C1069" s="2" t="s">
        <v>35</v>
      </c>
      <c r="D1069" s="4">
        <v>1</v>
      </c>
      <c r="E1069" s="4">
        <v>4</v>
      </c>
      <c r="F1069" s="4">
        <v>2</v>
      </c>
      <c r="G1069" s="4" t="s">
        <v>109</v>
      </c>
      <c r="H1069" s="4" t="s">
        <v>111</v>
      </c>
      <c r="I1069" s="2" t="s">
        <v>410</v>
      </c>
      <c r="J1069" s="2"/>
      <c r="K1069" s="17" t="s">
        <v>407</v>
      </c>
      <c r="L1069" s="2" t="s">
        <v>117</v>
      </c>
      <c r="M1069" s="2">
        <v>0.19099999999999998</v>
      </c>
      <c r="N1069" s="2">
        <v>1.006</v>
      </c>
      <c r="Q1069" s="2">
        <f t="shared" si="22"/>
        <v>2.8824023061295719E-2</v>
      </c>
    </row>
    <row r="1070" spans="1:17">
      <c r="A1070" s="2" t="s">
        <v>19</v>
      </c>
      <c r="B1070" s="2" t="s">
        <v>390</v>
      </c>
      <c r="C1070" s="2" t="s">
        <v>35</v>
      </c>
      <c r="D1070" s="4">
        <v>1</v>
      </c>
      <c r="E1070" s="4">
        <v>4</v>
      </c>
      <c r="F1070" s="4">
        <v>2</v>
      </c>
      <c r="G1070" s="4" t="s">
        <v>109</v>
      </c>
      <c r="H1070" s="4" t="s">
        <v>111</v>
      </c>
      <c r="I1070" s="2" t="s">
        <v>410</v>
      </c>
      <c r="J1070" s="2"/>
      <c r="K1070" s="17" t="s">
        <v>407</v>
      </c>
      <c r="L1070" s="2" t="s">
        <v>117</v>
      </c>
      <c r="M1070" s="2">
        <v>0.23133333333333331</v>
      </c>
      <c r="N1070" s="2">
        <v>1.39</v>
      </c>
      <c r="Q1070" s="2">
        <f t="shared" si="22"/>
        <v>5.8422631273141068E-2</v>
      </c>
    </row>
    <row r="1071" spans="1:17">
      <c r="A1071" s="2" t="s">
        <v>19</v>
      </c>
      <c r="B1071" s="2" t="s">
        <v>390</v>
      </c>
      <c r="C1071" s="2" t="s">
        <v>35</v>
      </c>
      <c r="D1071" s="4">
        <v>1</v>
      </c>
      <c r="E1071" s="4">
        <v>4</v>
      </c>
      <c r="F1071" s="4">
        <v>2</v>
      </c>
      <c r="G1071" s="4" t="s">
        <v>109</v>
      </c>
      <c r="H1071" s="4" t="s">
        <v>111</v>
      </c>
      <c r="I1071" s="2" t="s">
        <v>39</v>
      </c>
      <c r="J1071" s="2"/>
      <c r="K1071" s="17" t="s">
        <v>407</v>
      </c>
      <c r="L1071" s="2" t="s">
        <v>117</v>
      </c>
      <c r="M1071" s="2">
        <v>0.28933333333333333</v>
      </c>
      <c r="N1071" s="2">
        <v>7.24</v>
      </c>
      <c r="Q1071" s="2">
        <f t="shared" si="22"/>
        <v>0.47602020658035638</v>
      </c>
    </row>
    <row r="1072" spans="1:17">
      <c r="A1072" s="2" t="s">
        <v>19</v>
      </c>
      <c r="B1072" s="2" t="s">
        <v>390</v>
      </c>
      <c r="C1072" s="2" t="s">
        <v>35</v>
      </c>
      <c r="D1072" s="4">
        <v>1</v>
      </c>
      <c r="E1072" s="4">
        <v>4</v>
      </c>
      <c r="F1072" s="4">
        <v>2</v>
      </c>
      <c r="G1072" s="4" t="s">
        <v>109</v>
      </c>
      <c r="H1072" s="4" t="s">
        <v>111</v>
      </c>
      <c r="I1072" s="2" t="s">
        <v>39</v>
      </c>
      <c r="J1072" s="2"/>
      <c r="K1072" s="17" t="s">
        <v>407</v>
      </c>
      <c r="L1072" s="2" t="s">
        <v>117</v>
      </c>
      <c r="M1072" s="2">
        <v>0.45766666666666667</v>
      </c>
      <c r="N1072" s="2">
        <v>5.7460000000000004</v>
      </c>
      <c r="Q1072" s="2">
        <f t="shared" si="22"/>
        <v>0.94526606724381379</v>
      </c>
    </row>
    <row r="1073" spans="1:17">
      <c r="A1073" s="2" t="s">
        <v>19</v>
      </c>
      <c r="B1073" s="2" t="s">
        <v>390</v>
      </c>
      <c r="C1073" s="2" t="s">
        <v>35</v>
      </c>
      <c r="D1073" s="4">
        <v>1</v>
      </c>
      <c r="E1073" s="4">
        <v>4</v>
      </c>
      <c r="F1073" s="4">
        <v>2</v>
      </c>
      <c r="G1073" s="4" t="s">
        <v>109</v>
      </c>
      <c r="H1073" s="4" t="s">
        <v>111</v>
      </c>
      <c r="I1073" s="2" t="s">
        <v>39</v>
      </c>
      <c r="J1073" s="2"/>
      <c r="K1073" s="17" t="s">
        <v>407</v>
      </c>
      <c r="L1073" s="2" t="s">
        <v>117</v>
      </c>
      <c r="M1073" s="2">
        <v>0.38866666666666666</v>
      </c>
      <c r="N1073" s="2">
        <v>2.3940000000000001</v>
      </c>
      <c r="Q1073" s="2">
        <f t="shared" si="22"/>
        <v>0.28403288092597101</v>
      </c>
    </row>
    <row r="1074" spans="1:17">
      <c r="A1074" s="2" t="s">
        <v>19</v>
      </c>
      <c r="B1074" s="2" t="s">
        <v>390</v>
      </c>
      <c r="C1074" s="2" t="s">
        <v>35</v>
      </c>
      <c r="D1074" s="4">
        <v>1</v>
      </c>
      <c r="E1074" s="4">
        <v>4</v>
      </c>
      <c r="F1074" s="4">
        <v>2</v>
      </c>
      <c r="G1074" s="4" t="s">
        <v>109</v>
      </c>
      <c r="H1074" s="4" t="s">
        <v>111</v>
      </c>
      <c r="I1074" s="2" t="s">
        <v>39</v>
      </c>
      <c r="J1074" s="2"/>
      <c r="K1074" s="17" t="s">
        <v>407</v>
      </c>
      <c r="L1074" s="2" t="s">
        <v>117</v>
      </c>
      <c r="M1074" s="2">
        <v>0.26700000000000002</v>
      </c>
      <c r="N1074" s="2">
        <v>6.4960000000000004</v>
      </c>
      <c r="Q1074" s="2">
        <f t="shared" si="22"/>
        <v>0.36371266185918277</v>
      </c>
    </row>
    <row r="1075" spans="1:17">
      <c r="A1075" s="2" t="s">
        <v>19</v>
      </c>
      <c r="B1075" s="2" t="s">
        <v>390</v>
      </c>
      <c r="C1075" s="2" t="s">
        <v>35</v>
      </c>
      <c r="D1075" s="4">
        <v>1</v>
      </c>
      <c r="E1075" s="4">
        <v>4</v>
      </c>
      <c r="F1075" s="4">
        <v>2</v>
      </c>
      <c r="G1075" s="4" t="s">
        <v>109</v>
      </c>
      <c r="H1075" s="4" t="s">
        <v>111</v>
      </c>
      <c r="I1075" s="2" t="s">
        <v>406</v>
      </c>
      <c r="J1075" s="2"/>
      <c r="K1075" s="17" t="s">
        <v>407</v>
      </c>
      <c r="L1075" s="2" t="s">
        <v>117</v>
      </c>
      <c r="M1075" s="2">
        <v>0.46366666666666667</v>
      </c>
      <c r="N1075" s="2">
        <v>1.2689999999999999</v>
      </c>
      <c r="Q1075" s="2">
        <f t="shared" si="22"/>
        <v>0.21427092971475914</v>
      </c>
    </row>
    <row r="1076" spans="1:17">
      <c r="A1076" s="2" t="s">
        <v>19</v>
      </c>
      <c r="B1076" s="2" t="s">
        <v>390</v>
      </c>
      <c r="C1076" s="2" t="s">
        <v>35</v>
      </c>
      <c r="D1076" s="4">
        <v>1</v>
      </c>
      <c r="E1076" s="4">
        <v>4</v>
      </c>
      <c r="F1076" s="4">
        <v>2</v>
      </c>
      <c r="G1076" s="4" t="s">
        <v>109</v>
      </c>
      <c r="H1076" s="4" t="s">
        <v>111</v>
      </c>
      <c r="I1076" s="2" t="s">
        <v>406</v>
      </c>
      <c r="J1076" s="2"/>
      <c r="K1076" s="17" t="s">
        <v>407</v>
      </c>
      <c r="L1076" s="2" t="s">
        <v>117</v>
      </c>
      <c r="M1076" s="2">
        <v>0.22033333333333335</v>
      </c>
      <c r="N1076" s="2">
        <v>2.1930000000000001</v>
      </c>
      <c r="Q1076" s="2">
        <f t="shared" si="22"/>
        <v>8.361591038142889E-2</v>
      </c>
    </row>
    <row r="1077" spans="1:17">
      <c r="A1077" s="2" t="s">
        <v>19</v>
      </c>
      <c r="B1077" s="2" t="s">
        <v>390</v>
      </c>
      <c r="C1077" s="2" t="s">
        <v>35</v>
      </c>
      <c r="D1077" s="4">
        <v>1</v>
      </c>
      <c r="E1077" s="4">
        <v>4</v>
      </c>
      <c r="F1077" s="4">
        <v>2</v>
      </c>
      <c r="G1077" s="4" t="s">
        <v>109</v>
      </c>
      <c r="H1077" s="4" t="s">
        <v>111</v>
      </c>
      <c r="I1077" s="2" t="s">
        <v>406</v>
      </c>
      <c r="J1077" s="2"/>
      <c r="K1077" s="17" t="s">
        <v>407</v>
      </c>
      <c r="L1077" s="2" t="s">
        <v>117</v>
      </c>
      <c r="M1077" s="2">
        <v>0.23300000000000001</v>
      </c>
      <c r="N1077" s="2">
        <v>2.774</v>
      </c>
      <c r="Q1077" s="2">
        <f t="shared" si="22"/>
        <v>0.11827914599630561</v>
      </c>
    </row>
    <row r="1078" spans="1:17">
      <c r="A1078" s="2" t="s">
        <v>19</v>
      </c>
      <c r="B1078" s="2" t="s">
        <v>390</v>
      </c>
      <c r="C1078" s="2" t="s">
        <v>35</v>
      </c>
      <c r="D1078" s="4">
        <v>1</v>
      </c>
      <c r="E1078" s="4">
        <v>4</v>
      </c>
      <c r="F1078" s="4">
        <v>2</v>
      </c>
      <c r="G1078" s="4" t="s">
        <v>109</v>
      </c>
      <c r="H1078" s="4" t="s">
        <v>111</v>
      </c>
      <c r="I1078" s="2" t="s">
        <v>406</v>
      </c>
      <c r="J1078" s="2"/>
      <c r="K1078" s="17" t="s">
        <v>407</v>
      </c>
      <c r="L1078" s="2" t="s">
        <v>117</v>
      </c>
      <c r="M1078" s="2">
        <v>1.2886666666666666</v>
      </c>
      <c r="N1078" s="2">
        <v>3.3769999999999998</v>
      </c>
      <c r="Q1078" s="2">
        <f t="shared" si="22"/>
        <v>4.4045559586527334</v>
      </c>
    </row>
    <row r="1079" spans="1:17">
      <c r="A1079" s="2" t="s">
        <v>19</v>
      </c>
      <c r="B1079" s="2" t="s">
        <v>390</v>
      </c>
      <c r="C1079" s="2" t="s">
        <v>35</v>
      </c>
      <c r="D1079" s="4">
        <v>1</v>
      </c>
      <c r="E1079" s="4">
        <v>4</v>
      </c>
      <c r="F1079" s="4">
        <v>2</v>
      </c>
      <c r="G1079" s="4" t="s">
        <v>109</v>
      </c>
      <c r="H1079" s="4" t="s">
        <v>111</v>
      </c>
      <c r="I1079" s="2" t="s">
        <v>403</v>
      </c>
      <c r="J1079" s="2"/>
      <c r="K1079" s="17" t="s">
        <v>407</v>
      </c>
      <c r="L1079" s="2" t="s">
        <v>117</v>
      </c>
      <c r="M1079" s="2">
        <v>0.61133333333333328</v>
      </c>
      <c r="N1079" s="2">
        <v>1.196</v>
      </c>
      <c r="Q1079" s="2">
        <f t="shared" si="22"/>
        <v>0.35105665811575809</v>
      </c>
    </row>
    <row r="1080" spans="1:17">
      <c r="A1080" s="2" t="s">
        <v>19</v>
      </c>
      <c r="B1080" s="2" t="s">
        <v>390</v>
      </c>
      <c r="C1080" s="2" t="s">
        <v>35</v>
      </c>
      <c r="D1080" s="4">
        <v>1</v>
      </c>
      <c r="E1080" s="4">
        <v>4</v>
      </c>
      <c r="F1080" s="4">
        <v>2</v>
      </c>
      <c r="G1080" s="4" t="s">
        <v>109</v>
      </c>
      <c r="H1080" s="4" t="s">
        <v>111</v>
      </c>
      <c r="I1080" s="2" t="s">
        <v>403</v>
      </c>
      <c r="J1080" s="2"/>
      <c r="K1080" s="17" t="s">
        <v>407</v>
      </c>
      <c r="L1080" s="2" t="s">
        <v>117</v>
      </c>
      <c r="M1080" s="2">
        <v>0.63166666666666671</v>
      </c>
      <c r="N1080" s="2">
        <v>1.5009999999999999</v>
      </c>
      <c r="Q1080" s="2">
        <f t="shared" si="22"/>
        <v>0.47037744933457742</v>
      </c>
    </row>
    <row r="1081" spans="1:17">
      <c r="A1081" s="2" t="s">
        <v>19</v>
      </c>
      <c r="B1081" s="2" t="s">
        <v>390</v>
      </c>
      <c r="C1081" s="2" t="s">
        <v>35</v>
      </c>
      <c r="D1081" s="4">
        <v>1</v>
      </c>
      <c r="E1081" s="4">
        <v>4</v>
      </c>
      <c r="F1081" s="4">
        <v>2</v>
      </c>
      <c r="G1081" s="4" t="s">
        <v>109</v>
      </c>
      <c r="H1081" s="4" t="s">
        <v>111</v>
      </c>
      <c r="I1081" s="2" t="s">
        <v>403</v>
      </c>
      <c r="J1081" s="2"/>
      <c r="K1081" s="17" t="s">
        <v>407</v>
      </c>
      <c r="L1081" s="2" t="s">
        <v>117</v>
      </c>
      <c r="M1081" s="2">
        <v>0.78299999999999992</v>
      </c>
      <c r="N1081" s="2">
        <v>2.0659999999999998</v>
      </c>
      <c r="Q1081" s="2">
        <f t="shared" si="22"/>
        <v>0.99481820152190181</v>
      </c>
    </row>
    <row r="1082" spans="1:17">
      <c r="A1082" s="2" t="s">
        <v>19</v>
      </c>
      <c r="B1082" s="2" t="s">
        <v>390</v>
      </c>
      <c r="C1082" s="2" t="s">
        <v>35</v>
      </c>
      <c r="D1082" s="4">
        <v>1</v>
      </c>
      <c r="E1082" s="4">
        <v>4</v>
      </c>
      <c r="F1082" s="4">
        <v>2</v>
      </c>
      <c r="G1082" s="4" t="s">
        <v>109</v>
      </c>
      <c r="H1082" s="4" t="s">
        <v>111</v>
      </c>
      <c r="I1082" s="2" t="s">
        <v>403</v>
      </c>
      <c r="J1082" s="2"/>
      <c r="K1082" s="17" t="s">
        <v>407</v>
      </c>
      <c r="L1082" s="2" t="s">
        <v>117</v>
      </c>
      <c r="M1082" s="2">
        <v>0.45366666666666666</v>
      </c>
      <c r="N1082" s="2">
        <v>1.04</v>
      </c>
      <c r="Q1082" s="2">
        <f t="shared" si="22"/>
        <v>0.1681113213199362</v>
      </c>
    </row>
    <row r="1083" spans="1:17">
      <c r="A1083" s="2" t="s">
        <v>19</v>
      </c>
      <c r="B1083" s="2" t="s">
        <v>390</v>
      </c>
      <c r="C1083" s="2" t="s">
        <v>35</v>
      </c>
      <c r="D1083" s="4">
        <v>1</v>
      </c>
      <c r="E1083" s="4">
        <v>4</v>
      </c>
      <c r="F1083" s="4">
        <v>2</v>
      </c>
      <c r="G1083" s="4" t="s">
        <v>109</v>
      </c>
      <c r="H1083" s="4" t="s">
        <v>111</v>
      </c>
      <c r="I1083" s="2" t="s">
        <v>403</v>
      </c>
      <c r="J1083" s="2"/>
      <c r="K1083" s="17" t="s">
        <v>407</v>
      </c>
      <c r="L1083" s="2" t="s">
        <v>117</v>
      </c>
      <c r="M1083" s="2">
        <v>0.39866666666666667</v>
      </c>
      <c r="N1083" s="2">
        <v>0.91300000000000003</v>
      </c>
      <c r="Q1083" s="2">
        <f t="shared" si="22"/>
        <v>0.11396736540619092</v>
      </c>
    </row>
    <row r="1084" spans="1:17">
      <c r="A1084" s="2" t="s">
        <v>19</v>
      </c>
      <c r="B1084" s="2" t="s">
        <v>390</v>
      </c>
      <c r="C1084" s="2" t="s">
        <v>35</v>
      </c>
      <c r="D1084" s="4">
        <v>1</v>
      </c>
      <c r="E1084" s="4">
        <v>4</v>
      </c>
      <c r="F1084" s="4">
        <v>2</v>
      </c>
      <c r="G1084" s="4" t="s">
        <v>109</v>
      </c>
      <c r="H1084" s="4" t="s">
        <v>111</v>
      </c>
      <c r="I1084" s="2" t="s">
        <v>403</v>
      </c>
      <c r="J1084" s="2"/>
      <c r="K1084" s="17" t="s">
        <v>407</v>
      </c>
      <c r="L1084" s="2" t="s">
        <v>117</v>
      </c>
      <c r="M1084" s="2">
        <v>0.51433333333333342</v>
      </c>
      <c r="N1084" s="2">
        <v>1.363</v>
      </c>
      <c r="Q1084" s="2">
        <f t="shared" si="22"/>
        <v>0.28318815230178074</v>
      </c>
    </row>
    <row r="1085" spans="1:17">
      <c r="A1085" s="2" t="s">
        <v>19</v>
      </c>
      <c r="B1085" s="2" t="s">
        <v>390</v>
      </c>
      <c r="C1085" s="2" t="s">
        <v>35</v>
      </c>
      <c r="D1085" s="4">
        <v>1</v>
      </c>
      <c r="E1085" s="4">
        <v>4</v>
      </c>
      <c r="F1085" s="4">
        <v>2</v>
      </c>
      <c r="G1085" s="4" t="s">
        <v>109</v>
      </c>
      <c r="H1085" s="4" t="s">
        <v>111</v>
      </c>
      <c r="I1085" s="2" t="s">
        <v>403</v>
      </c>
      <c r="J1085" s="2"/>
      <c r="K1085" s="17" t="s">
        <v>407</v>
      </c>
      <c r="L1085" s="2" t="s">
        <v>117</v>
      </c>
      <c r="M1085" s="2">
        <v>0.26400000000000001</v>
      </c>
      <c r="N1085" s="2">
        <v>0.53</v>
      </c>
      <c r="Q1085" s="2">
        <f t="shared" si="22"/>
        <v>2.9011728509958739E-2</v>
      </c>
    </row>
    <row r="1086" spans="1:17">
      <c r="A1086" s="2" t="s">
        <v>19</v>
      </c>
      <c r="B1086" s="2" t="s">
        <v>390</v>
      </c>
      <c r="C1086" s="2" t="s">
        <v>35</v>
      </c>
      <c r="D1086" s="4">
        <v>1</v>
      </c>
      <c r="E1086" s="4">
        <v>10</v>
      </c>
      <c r="F1086" s="4">
        <v>3</v>
      </c>
      <c r="G1086" s="4" t="s">
        <v>109</v>
      </c>
      <c r="H1086" s="4" t="s">
        <v>111</v>
      </c>
      <c r="I1086" s="2" t="s">
        <v>40</v>
      </c>
      <c r="J1086" s="2"/>
      <c r="K1086" s="17" t="s">
        <v>407</v>
      </c>
      <c r="L1086" s="2" t="s">
        <v>117</v>
      </c>
      <c r="M1086" s="2">
        <v>2.4553333333333334</v>
      </c>
      <c r="N1086" s="2">
        <v>6.84</v>
      </c>
      <c r="Q1086" s="2">
        <f t="shared" si="22"/>
        <v>32.386715233995666</v>
      </c>
    </row>
    <row r="1087" spans="1:17">
      <c r="A1087" s="2" t="s">
        <v>19</v>
      </c>
      <c r="B1087" s="2" t="s">
        <v>390</v>
      </c>
      <c r="C1087" s="2" t="s">
        <v>35</v>
      </c>
      <c r="D1087" s="4">
        <v>1</v>
      </c>
      <c r="E1087" s="4">
        <v>10</v>
      </c>
      <c r="F1087" s="4">
        <v>3</v>
      </c>
      <c r="G1087" s="4" t="s">
        <v>109</v>
      </c>
      <c r="H1087" s="4" t="s">
        <v>111</v>
      </c>
      <c r="I1087" s="2" t="s">
        <v>392</v>
      </c>
      <c r="J1087" s="2"/>
      <c r="K1087" s="17" t="s">
        <v>407</v>
      </c>
      <c r="L1087" s="2" t="s">
        <v>117</v>
      </c>
      <c r="M1087" s="2">
        <v>0.16066666666666665</v>
      </c>
      <c r="N1087" s="2">
        <v>10.28</v>
      </c>
      <c r="Q1087" s="2">
        <f t="shared" si="22"/>
        <v>0.20841768279412987</v>
      </c>
    </row>
    <row r="1088" spans="1:17">
      <c r="A1088" s="2" t="s">
        <v>19</v>
      </c>
      <c r="B1088" s="2" t="s">
        <v>390</v>
      </c>
      <c r="C1088" s="2" t="s">
        <v>35</v>
      </c>
      <c r="D1088" s="4">
        <v>1</v>
      </c>
      <c r="E1088" s="4">
        <v>10</v>
      </c>
      <c r="F1088" s="4">
        <v>3</v>
      </c>
      <c r="G1088" s="4" t="s">
        <v>109</v>
      </c>
      <c r="H1088" s="4" t="s">
        <v>111</v>
      </c>
      <c r="I1088" s="2" t="s">
        <v>392</v>
      </c>
      <c r="J1088" s="2"/>
      <c r="K1088" s="17" t="s">
        <v>407</v>
      </c>
      <c r="L1088" s="2" t="s">
        <v>117</v>
      </c>
      <c r="M1088" s="2">
        <v>0.21799999999999997</v>
      </c>
      <c r="N1088" s="2">
        <v>12.147</v>
      </c>
      <c r="Q1088" s="2">
        <f t="shared" si="22"/>
        <v>0.45338996136824705</v>
      </c>
    </row>
    <row r="1089" spans="1:17">
      <c r="A1089" s="2" t="s">
        <v>19</v>
      </c>
      <c r="B1089" s="2" t="s">
        <v>390</v>
      </c>
      <c r="C1089" s="2" t="s">
        <v>35</v>
      </c>
      <c r="D1089" s="4">
        <v>1</v>
      </c>
      <c r="E1089" s="4">
        <v>10</v>
      </c>
      <c r="F1089" s="4">
        <v>3</v>
      </c>
      <c r="G1089" s="4" t="s">
        <v>109</v>
      </c>
      <c r="H1089" s="4" t="s">
        <v>111</v>
      </c>
      <c r="I1089" s="2" t="s">
        <v>392</v>
      </c>
      <c r="J1089" s="2"/>
      <c r="K1089" s="17" t="s">
        <v>407</v>
      </c>
      <c r="L1089" s="2" t="s">
        <v>117</v>
      </c>
      <c r="M1089" s="2">
        <v>0.11299999999999999</v>
      </c>
      <c r="N1089" s="2">
        <v>2.7080000000000002</v>
      </c>
      <c r="Q1089" s="2">
        <f t="shared" si="22"/>
        <v>2.7157852693926815E-2</v>
      </c>
    </row>
    <row r="1090" spans="1:17">
      <c r="A1090" s="2" t="s">
        <v>19</v>
      </c>
      <c r="B1090" s="2" t="s">
        <v>390</v>
      </c>
      <c r="C1090" s="2" t="s">
        <v>35</v>
      </c>
      <c r="D1090" s="4">
        <v>1</v>
      </c>
      <c r="E1090" s="4">
        <v>10</v>
      </c>
      <c r="F1090" s="4">
        <v>3</v>
      </c>
      <c r="G1090" s="4" t="s">
        <v>109</v>
      </c>
      <c r="H1090" s="4" t="s">
        <v>111</v>
      </c>
      <c r="I1090" s="2" t="s">
        <v>392</v>
      </c>
      <c r="J1090" s="2"/>
      <c r="K1090" s="17" t="s">
        <v>407</v>
      </c>
      <c r="L1090" s="2" t="s">
        <v>117</v>
      </c>
      <c r="M1090" s="2">
        <v>0.11799999999999999</v>
      </c>
      <c r="N1090" s="2">
        <v>5.4130000000000003</v>
      </c>
      <c r="Q1090" s="2">
        <f t="shared" si="22"/>
        <v>5.9195940238941668E-2</v>
      </c>
    </row>
    <row r="1091" spans="1:17">
      <c r="A1091" s="2" t="s">
        <v>19</v>
      </c>
      <c r="B1091" s="2" t="s">
        <v>390</v>
      </c>
      <c r="C1091" s="2" t="s">
        <v>35</v>
      </c>
      <c r="D1091" s="4">
        <v>1</v>
      </c>
      <c r="E1091" s="4">
        <v>10</v>
      </c>
      <c r="F1091" s="4">
        <v>3</v>
      </c>
      <c r="G1091" s="4" t="s">
        <v>109</v>
      </c>
      <c r="H1091" s="4" t="s">
        <v>111</v>
      </c>
      <c r="I1091" s="2" t="s">
        <v>392</v>
      </c>
      <c r="J1091" s="2"/>
      <c r="K1091" s="17" t="s">
        <v>407</v>
      </c>
      <c r="L1091" s="2" t="s">
        <v>117</v>
      </c>
      <c r="M1091" s="2">
        <v>0.15933333333333333</v>
      </c>
      <c r="N1091" s="2">
        <v>6.6020000000000003</v>
      </c>
      <c r="Q1091" s="2">
        <f t="shared" si="22"/>
        <v>0.13163721488906316</v>
      </c>
    </row>
    <row r="1092" spans="1:17">
      <c r="A1092" s="2" t="s">
        <v>19</v>
      </c>
      <c r="B1092" s="2" t="s">
        <v>390</v>
      </c>
      <c r="C1092" s="2" t="s">
        <v>35</v>
      </c>
      <c r="D1092" s="4">
        <v>1</v>
      </c>
      <c r="E1092" s="4">
        <v>10</v>
      </c>
      <c r="F1092" s="4">
        <v>3</v>
      </c>
      <c r="G1092" s="4" t="s">
        <v>109</v>
      </c>
      <c r="H1092" s="4" t="s">
        <v>111</v>
      </c>
      <c r="I1092" s="2" t="s">
        <v>38</v>
      </c>
      <c r="J1092" s="2"/>
      <c r="K1092" s="17" t="s">
        <v>407</v>
      </c>
      <c r="L1092" s="2" t="s">
        <v>117</v>
      </c>
      <c r="M1092" s="2">
        <v>0.6336666666666666</v>
      </c>
      <c r="N1092" s="2">
        <v>1.5009999999999999</v>
      </c>
      <c r="Q1092" s="2">
        <f t="shared" si="22"/>
        <v>0.47336080834378624</v>
      </c>
    </row>
    <row r="1093" spans="1:17">
      <c r="A1093" s="2" t="s">
        <v>19</v>
      </c>
      <c r="B1093" s="2" t="s">
        <v>390</v>
      </c>
      <c r="C1093" s="2" t="s">
        <v>35</v>
      </c>
      <c r="D1093" s="4">
        <v>1</v>
      </c>
      <c r="E1093" s="4">
        <v>10</v>
      </c>
      <c r="F1093" s="4">
        <v>3</v>
      </c>
      <c r="G1093" s="4" t="s">
        <v>109</v>
      </c>
      <c r="H1093" s="4" t="s">
        <v>111</v>
      </c>
      <c r="I1093" s="2" t="s">
        <v>38</v>
      </c>
      <c r="J1093" s="2"/>
      <c r="K1093" s="17" t="s">
        <v>407</v>
      </c>
      <c r="L1093" s="2" t="s">
        <v>117</v>
      </c>
      <c r="M1093" s="2">
        <v>1.2766666666666668</v>
      </c>
      <c r="N1093" s="2">
        <v>3.4980000000000002</v>
      </c>
      <c r="Q1093" s="2">
        <f t="shared" si="22"/>
        <v>4.4778003402749764</v>
      </c>
    </row>
    <row r="1094" spans="1:17">
      <c r="A1094" s="2" t="s">
        <v>19</v>
      </c>
      <c r="B1094" s="2" t="s">
        <v>390</v>
      </c>
      <c r="C1094" s="2" t="s">
        <v>35</v>
      </c>
      <c r="D1094" s="4">
        <v>1</v>
      </c>
      <c r="E1094" s="4">
        <v>10</v>
      </c>
      <c r="F1094" s="4">
        <v>3</v>
      </c>
      <c r="G1094" s="4" t="s">
        <v>109</v>
      </c>
      <c r="H1094" s="4" t="s">
        <v>111</v>
      </c>
      <c r="I1094" s="2" t="s">
        <v>38</v>
      </c>
      <c r="J1094" s="2"/>
      <c r="K1094" s="17" t="s">
        <v>407</v>
      </c>
      <c r="L1094" s="2" t="s">
        <v>117</v>
      </c>
      <c r="M1094" s="2">
        <v>0.8716666666666667</v>
      </c>
      <c r="N1094" s="2">
        <v>2.415</v>
      </c>
      <c r="Q1094" s="2">
        <f t="shared" si="22"/>
        <v>1.4411457104994352</v>
      </c>
    </row>
    <row r="1095" spans="1:17">
      <c r="A1095" s="2" t="s">
        <v>19</v>
      </c>
      <c r="B1095" s="2" t="s">
        <v>390</v>
      </c>
      <c r="C1095" s="2" t="s">
        <v>35</v>
      </c>
      <c r="D1095" s="4">
        <v>1</v>
      </c>
      <c r="E1095" s="4">
        <v>10</v>
      </c>
      <c r="F1095" s="4">
        <v>3</v>
      </c>
      <c r="G1095" s="4" t="s">
        <v>109</v>
      </c>
      <c r="H1095" s="4" t="s">
        <v>111</v>
      </c>
      <c r="I1095" s="2" t="s">
        <v>410</v>
      </c>
      <c r="J1095" s="2"/>
      <c r="K1095" s="17" t="s">
        <v>408</v>
      </c>
      <c r="L1095" s="2" t="s">
        <v>117</v>
      </c>
      <c r="M1095" s="2">
        <v>0.48700000000000004</v>
      </c>
      <c r="N1095" s="2">
        <v>1.2030000000000001</v>
      </c>
      <c r="Q1095" s="2">
        <f t="shared" si="22"/>
        <v>0.22408533270881578</v>
      </c>
    </row>
    <row r="1096" spans="1:17">
      <c r="A1096" s="2" t="s">
        <v>19</v>
      </c>
      <c r="B1096" s="2" t="s">
        <v>390</v>
      </c>
      <c r="C1096" s="2" t="s">
        <v>35</v>
      </c>
      <c r="D1096" s="4">
        <v>1</v>
      </c>
      <c r="E1096" s="4">
        <v>10</v>
      </c>
      <c r="F1096" s="4">
        <v>3</v>
      </c>
      <c r="G1096" s="4" t="s">
        <v>109</v>
      </c>
      <c r="H1096" s="4" t="s">
        <v>111</v>
      </c>
      <c r="I1096" s="2" t="s">
        <v>410</v>
      </c>
      <c r="J1096" s="2"/>
      <c r="K1096" s="17" t="s">
        <v>407</v>
      </c>
      <c r="L1096" s="2" t="s">
        <v>117</v>
      </c>
      <c r="M1096" s="2">
        <v>0.41500000000000004</v>
      </c>
      <c r="N1096" s="2">
        <v>0.84</v>
      </c>
      <c r="Q1096" s="2">
        <f t="shared" si="22"/>
        <v>0.11362276690054546</v>
      </c>
    </row>
    <row r="1097" spans="1:17">
      <c r="A1097" s="2" t="s">
        <v>19</v>
      </c>
      <c r="B1097" s="2" t="s">
        <v>390</v>
      </c>
      <c r="C1097" s="2" t="s">
        <v>35</v>
      </c>
      <c r="D1097" s="4">
        <v>1</v>
      </c>
      <c r="E1097" s="4">
        <v>10</v>
      </c>
      <c r="F1097" s="4">
        <v>3</v>
      </c>
      <c r="G1097" s="4" t="s">
        <v>109</v>
      </c>
      <c r="H1097" s="4" t="s">
        <v>111</v>
      </c>
      <c r="I1097" s="4" t="s">
        <v>151</v>
      </c>
      <c r="J1097" s="2"/>
      <c r="K1097" s="17" t="s">
        <v>407</v>
      </c>
      <c r="L1097" s="2" t="s">
        <v>117</v>
      </c>
      <c r="M1097" s="2">
        <v>1.9076666666666666</v>
      </c>
      <c r="N1097" s="2">
        <v>5.2140000000000004</v>
      </c>
      <c r="Q1097" s="2">
        <f t="shared" si="22"/>
        <v>14.902731968853617</v>
      </c>
    </row>
    <row r="1098" spans="1:17">
      <c r="A1098" s="2" t="s">
        <v>19</v>
      </c>
      <c r="B1098" s="2" t="s">
        <v>390</v>
      </c>
      <c r="C1098" s="2" t="s">
        <v>35</v>
      </c>
      <c r="D1098" s="4">
        <v>1</v>
      </c>
      <c r="E1098" s="4">
        <v>10</v>
      </c>
      <c r="F1098" s="4">
        <v>3</v>
      </c>
      <c r="G1098" s="4" t="s">
        <v>109</v>
      </c>
      <c r="H1098" s="4" t="s">
        <v>111</v>
      </c>
      <c r="I1098" s="2" t="s">
        <v>395</v>
      </c>
      <c r="J1098" s="2"/>
      <c r="K1098" s="17" t="s">
        <v>407</v>
      </c>
      <c r="L1098" s="2" t="s">
        <v>117</v>
      </c>
      <c r="M1098" s="2">
        <v>0.15366666666666665</v>
      </c>
      <c r="N1098" s="2">
        <v>14.495999999999999</v>
      </c>
      <c r="Q1098" s="2">
        <f t="shared" si="22"/>
        <v>0.26884217669964527</v>
      </c>
    </row>
    <row r="1099" spans="1:17">
      <c r="A1099" s="2" t="s">
        <v>19</v>
      </c>
      <c r="B1099" s="2" t="s">
        <v>390</v>
      </c>
      <c r="C1099" s="2" t="s">
        <v>35</v>
      </c>
      <c r="D1099" s="4">
        <v>1</v>
      </c>
      <c r="E1099" s="4">
        <v>10</v>
      </c>
      <c r="F1099" s="4">
        <v>3</v>
      </c>
      <c r="G1099" s="4" t="s">
        <v>109</v>
      </c>
      <c r="H1099" s="4" t="s">
        <v>111</v>
      </c>
      <c r="I1099" s="2" t="s">
        <v>395</v>
      </c>
      <c r="J1099" s="2"/>
      <c r="K1099" s="17" t="s">
        <v>407</v>
      </c>
      <c r="L1099" s="2" t="s">
        <v>117</v>
      </c>
      <c r="M1099" s="2">
        <v>0.25733333333333336</v>
      </c>
      <c r="N1099" s="2">
        <v>16.290999999999997</v>
      </c>
      <c r="Q1099" s="2">
        <f t="shared" si="22"/>
        <v>0.84728538703126532</v>
      </c>
    </row>
    <row r="1100" spans="1:17">
      <c r="A1100" s="2" t="s">
        <v>19</v>
      </c>
      <c r="B1100" s="2" t="s">
        <v>390</v>
      </c>
      <c r="C1100" s="2" t="s">
        <v>35</v>
      </c>
      <c r="D1100" s="4">
        <v>1</v>
      </c>
      <c r="E1100" s="4">
        <v>10</v>
      </c>
      <c r="F1100" s="4">
        <v>3</v>
      </c>
      <c r="G1100" s="4" t="s">
        <v>109</v>
      </c>
      <c r="H1100" s="4" t="s">
        <v>111</v>
      </c>
      <c r="I1100" s="2" t="s">
        <v>396</v>
      </c>
      <c r="J1100" s="2"/>
      <c r="K1100" s="17" t="s">
        <v>408</v>
      </c>
      <c r="L1100" s="2" t="s">
        <v>117</v>
      </c>
      <c r="M1100" s="2">
        <v>0.51700000000000002</v>
      </c>
      <c r="N1100" s="2">
        <v>1.3089999999999999</v>
      </c>
      <c r="Q1100" s="2">
        <f t="shared" si="22"/>
        <v>0.27479613121250979</v>
      </c>
    </row>
    <row r="1101" spans="1:17">
      <c r="A1101" s="2" t="s">
        <v>19</v>
      </c>
      <c r="B1101" s="2" t="s">
        <v>390</v>
      </c>
      <c r="C1101" s="2" t="s">
        <v>35</v>
      </c>
      <c r="D1101" s="4">
        <v>1</v>
      </c>
      <c r="E1101" s="4">
        <v>10</v>
      </c>
      <c r="F1101" s="4">
        <v>3</v>
      </c>
      <c r="G1101" s="4" t="s">
        <v>109</v>
      </c>
      <c r="H1101" s="4" t="s">
        <v>111</v>
      </c>
      <c r="I1101" s="2" t="s">
        <v>397</v>
      </c>
      <c r="J1101" s="2"/>
      <c r="K1101" s="17" t="s">
        <v>408</v>
      </c>
      <c r="L1101" s="2" t="s">
        <v>117</v>
      </c>
      <c r="M1101" s="2">
        <v>0.84666666666666668</v>
      </c>
      <c r="N1101" s="2">
        <v>2.173</v>
      </c>
      <c r="Q1101" s="2">
        <f t="shared" si="22"/>
        <v>1.2234170578654029</v>
      </c>
    </row>
    <row r="1102" spans="1:17">
      <c r="A1102" s="2" t="s">
        <v>19</v>
      </c>
      <c r="B1102" s="2" t="s">
        <v>390</v>
      </c>
      <c r="C1102" s="2" t="s">
        <v>35</v>
      </c>
      <c r="D1102" s="4">
        <v>1</v>
      </c>
      <c r="E1102" s="4">
        <v>10</v>
      </c>
      <c r="F1102" s="4">
        <v>3</v>
      </c>
      <c r="G1102" s="4" t="s">
        <v>109</v>
      </c>
      <c r="H1102" s="4" t="s">
        <v>111</v>
      </c>
      <c r="I1102" s="2" t="s">
        <v>398</v>
      </c>
      <c r="J1102" s="2"/>
      <c r="K1102" s="17" t="s">
        <v>408</v>
      </c>
      <c r="L1102" s="2" t="s">
        <v>117</v>
      </c>
      <c r="M1102" s="2">
        <v>1.3826666666666665</v>
      </c>
      <c r="N1102" s="2">
        <v>3.5470000000000002</v>
      </c>
      <c r="Q1102" s="2">
        <f t="shared" si="22"/>
        <v>5.3258147464478762</v>
      </c>
    </row>
    <row r="1103" spans="1:17">
      <c r="A1103" s="2" t="s">
        <v>19</v>
      </c>
      <c r="B1103" s="2" t="s">
        <v>390</v>
      </c>
      <c r="C1103" s="2" t="s">
        <v>35</v>
      </c>
      <c r="D1103" s="4">
        <v>1</v>
      </c>
      <c r="E1103" s="4">
        <v>10</v>
      </c>
      <c r="F1103" s="4">
        <v>3</v>
      </c>
      <c r="G1103" s="4" t="s">
        <v>109</v>
      </c>
      <c r="H1103" s="4" t="s">
        <v>111</v>
      </c>
      <c r="I1103" s="2" t="s">
        <v>401</v>
      </c>
      <c r="J1103" s="2"/>
      <c r="K1103" s="17" t="s">
        <v>407</v>
      </c>
      <c r="L1103" s="2" t="s">
        <v>117</v>
      </c>
      <c r="M1103" s="2">
        <v>5.9316666666666675</v>
      </c>
      <c r="N1103" s="2">
        <v>17.234999999999999</v>
      </c>
      <c r="Q1103" s="2">
        <f t="shared" si="22"/>
        <v>476.27155501295289</v>
      </c>
    </row>
    <row r="1104" spans="1:17">
      <c r="A1104" s="2" t="s">
        <v>19</v>
      </c>
      <c r="B1104" s="2" t="s">
        <v>390</v>
      </c>
      <c r="C1104" s="2" t="s">
        <v>35</v>
      </c>
      <c r="D1104" s="4">
        <v>1</v>
      </c>
      <c r="E1104" s="4">
        <v>10</v>
      </c>
      <c r="F1104" s="4">
        <v>3</v>
      </c>
      <c r="G1104" s="4" t="s">
        <v>109</v>
      </c>
      <c r="H1104" s="4" t="s">
        <v>111</v>
      </c>
      <c r="I1104" s="2" t="s">
        <v>401</v>
      </c>
      <c r="J1104" s="2"/>
      <c r="K1104" s="17" t="s">
        <v>408</v>
      </c>
      <c r="L1104" s="2" t="s">
        <v>117</v>
      </c>
      <c r="M1104" s="2">
        <v>2.153</v>
      </c>
      <c r="N1104" s="2">
        <v>5.7530000000000001</v>
      </c>
      <c r="Q1104" s="2">
        <f t="shared" si="22"/>
        <v>20.944611787522604</v>
      </c>
    </row>
    <row r="1105" spans="1:17">
      <c r="A1105" s="2" t="s">
        <v>19</v>
      </c>
      <c r="B1105" s="2" t="s">
        <v>390</v>
      </c>
      <c r="C1105" s="2" t="s">
        <v>35</v>
      </c>
      <c r="D1105" s="4">
        <v>1</v>
      </c>
      <c r="E1105" s="4">
        <v>10</v>
      </c>
      <c r="F1105" s="4">
        <v>3</v>
      </c>
      <c r="G1105" s="4" t="s">
        <v>109</v>
      </c>
      <c r="H1105" s="4" t="s">
        <v>111</v>
      </c>
      <c r="I1105" s="2" t="s">
        <v>401</v>
      </c>
      <c r="J1105" s="2"/>
      <c r="K1105" s="17" t="s">
        <v>407</v>
      </c>
      <c r="L1105" s="2" t="s">
        <v>117</v>
      </c>
      <c r="M1105" s="2">
        <v>2.1563333333333334</v>
      </c>
      <c r="N1105" s="2">
        <v>5.9960000000000004</v>
      </c>
      <c r="Q1105" s="2">
        <f t="shared" si="22"/>
        <v>21.89693344679144</v>
      </c>
    </row>
    <row r="1106" spans="1:17">
      <c r="A1106" s="2" t="s">
        <v>19</v>
      </c>
      <c r="B1106" s="2" t="s">
        <v>390</v>
      </c>
      <c r="C1106" s="2" t="s">
        <v>35</v>
      </c>
      <c r="D1106" s="4">
        <v>1</v>
      </c>
      <c r="E1106" s="4">
        <v>10</v>
      </c>
      <c r="F1106" s="4">
        <v>3</v>
      </c>
      <c r="G1106" s="4" t="s">
        <v>109</v>
      </c>
      <c r="H1106" s="4" t="s">
        <v>111</v>
      </c>
      <c r="I1106" s="2" t="s">
        <v>401</v>
      </c>
      <c r="J1106" s="2"/>
      <c r="K1106" s="17" t="s">
        <v>407</v>
      </c>
      <c r="L1106" s="2" t="s">
        <v>117</v>
      </c>
      <c r="M1106" s="2">
        <v>1.3943333333333332</v>
      </c>
      <c r="N1106" s="2">
        <v>3.766</v>
      </c>
      <c r="Q1106" s="2">
        <f t="shared" si="22"/>
        <v>5.7504709887884564</v>
      </c>
    </row>
    <row r="1107" spans="1:17">
      <c r="A1107" s="2" t="s">
        <v>19</v>
      </c>
      <c r="B1107" s="2" t="s">
        <v>390</v>
      </c>
      <c r="C1107" s="2" t="s">
        <v>35</v>
      </c>
      <c r="D1107" s="4">
        <v>1</v>
      </c>
      <c r="E1107" s="4">
        <v>10</v>
      </c>
      <c r="F1107" s="4">
        <v>3</v>
      </c>
      <c r="G1107" s="4" t="s">
        <v>109</v>
      </c>
      <c r="H1107" s="4" t="s">
        <v>111</v>
      </c>
      <c r="I1107" s="2" t="s">
        <v>401</v>
      </c>
      <c r="J1107" s="2"/>
      <c r="K1107" s="17" t="s">
        <v>407</v>
      </c>
      <c r="L1107" s="2" t="s">
        <v>117</v>
      </c>
      <c r="M1107" s="2">
        <v>0.91433333333333333</v>
      </c>
      <c r="N1107" s="2">
        <v>2.2989999999999999</v>
      </c>
      <c r="Q1107" s="2">
        <f t="shared" si="22"/>
        <v>1.5095168263702916</v>
      </c>
    </row>
    <row r="1108" spans="1:17">
      <c r="A1108" s="2" t="s">
        <v>19</v>
      </c>
      <c r="B1108" s="2" t="s">
        <v>390</v>
      </c>
      <c r="C1108" s="2" t="s">
        <v>35</v>
      </c>
      <c r="D1108" s="4">
        <v>1</v>
      </c>
      <c r="E1108" s="4">
        <v>10</v>
      </c>
      <c r="F1108" s="4">
        <v>3</v>
      </c>
      <c r="G1108" s="4" t="s">
        <v>109</v>
      </c>
      <c r="H1108" s="4" t="s">
        <v>111</v>
      </c>
      <c r="I1108" s="2" t="s">
        <v>401</v>
      </c>
      <c r="J1108" s="2"/>
      <c r="K1108" s="17" t="s">
        <v>407</v>
      </c>
      <c r="L1108" s="2" t="s">
        <v>117</v>
      </c>
      <c r="M1108" s="2">
        <v>0.68733333333333324</v>
      </c>
      <c r="N1108" s="2">
        <v>1.718</v>
      </c>
      <c r="Q1108" s="2">
        <f t="shared" si="22"/>
        <v>0.63745253612721375</v>
      </c>
    </row>
    <row r="1109" spans="1:17">
      <c r="A1109" s="2" t="s">
        <v>19</v>
      </c>
      <c r="B1109" s="2" t="s">
        <v>390</v>
      </c>
      <c r="C1109" s="2" t="s">
        <v>35</v>
      </c>
      <c r="D1109" s="4">
        <v>1</v>
      </c>
      <c r="E1109" s="4">
        <v>10</v>
      </c>
      <c r="F1109" s="4">
        <v>3</v>
      </c>
      <c r="G1109" s="4" t="s">
        <v>109</v>
      </c>
      <c r="H1109" s="4" t="s">
        <v>111</v>
      </c>
      <c r="I1109" s="2" t="s">
        <v>401</v>
      </c>
      <c r="J1109" s="2"/>
      <c r="K1109" s="17" t="s">
        <v>407</v>
      </c>
      <c r="L1109" s="2" t="s">
        <v>117</v>
      </c>
      <c r="M1109" s="2">
        <v>0.876</v>
      </c>
      <c r="N1109" s="2">
        <v>1.917</v>
      </c>
      <c r="Q1109" s="2">
        <f t="shared" si="22"/>
        <v>1.1553676588846322</v>
      </c>
    </row>
    <row r="1110" spans="1:17">
      <c r="A1110" s="2" t="s">
        <v>19</v>
      </c>
      <c r="B1110" s="2" t="s">
        <v>390</v>
      </c>
      <c r="C1110" s="2" t="s">
        <v>35</v>
      </c>
      <c r="D1110" s="4">
        <v>1</v>
      </c>
      <c r="E1110" s="4">
        <v>10</v>
      </c>
      <c r="F1110" s="4">
        <v>3</v>
      </c>
      <c r="G1110" s="4" t="s">
        <v>109</v>
      </c>
      <c r="H1110" s="4" t="s">
        <v>111</v>
      </c>
      <c r="I1110" s="2" t="s">
        <v>401</v>
      </c>
      <c r="J1110" s="2"/>
      <c r="K1110" s="17" t="s">
        <v>407</v>
      </c>
      <c r="L1110" s="2" t="s">
        <v>117</v>
      </c>
      <c r="M1110" s="2">
        <v>1.7166666666666668</v>
      </c>
      <c r="N1110" s="2">
        <v>4.87</v>
      </c>
      <c r="Q1110" s="2">
        <f t="shared" si="22"/>
        <v>11.271735553445776</v>
      </c>
    </row>
    <row r="1111" spans="1:17">
      <c r="A1111" s="2" t="s">
        <v>19</v>
      </c>
      <c r="B1111" s="2" t="s">
        <v>390</v>
      </c>
      <c r="C1111" s="2" t="s">
        <v>35</v>
      </c>
      <c r="D1111" s="4">
        <v>1</v>
      </c>
      <c r="E1111" s="4">
        <v>10</v>
      </c>
      <c r="F1111" s="4">
        <v>3</v>
      </c>
      <c r="G1111" s="4" t="s">
        <v>109</v>
      </c>
      <c r="H1111" s="4" t="s">
        <v>111</v>
      </c>
      <c r="I1111" s="2" t="s">
        <v>401</v>
      </c>
      <c r="J1111" s="2"/>
      <c r="K1111" s="17" t="s">
        <v>408</v>
      </c>
      <c r="L1111" s="2" t="s">
        <v>117</v>
      </c>
      <c r="M1111" s="2">
        <v>1.2</v>
      </c>
      <c r="N1111" s="2">
        <v>3.3130000000000002</v>
      </c>
      <c r="Q1111" s="2">
        <f t="shared" si="22"/>
        <v>3.746914726083475</v>
      </c>
    </row>
    <row r="1112" spans="1:17">
      <c r="A1112" s="2" t="s">
        <v>19</v>
      </c>
      <c r="B1112" s="2" t="s">
        <v>390</v>
      </c>
      <c r="C1112" s="2" t="s">
        <v>35</v>
      </c>
      <c r="D1112" s="4">
        <v>1</v>
      </c>
      <c r="E1112" s="4">
        <v>10</v>
      </c>
      <c r="F1112" s="4">
        <v>3</v>
      </c>
      <c r="G1112" s="4" t="s">
        <v>109</v>
      </c>
      <c r="H1112" s="4" t="s">
        <v>111</v>
      </c>
      <c r="I1112" s="2" t="s">
        <v>401</v>
      </c>
      <c r="J1112" s="2"/>
      <c r="K1112" s="17" t="s">
        <v>408</v>
      </c>
      <c r="L1112" s="2" t="s">
        <v>117</v>
      </c>
      <c r="M1112" s="2">
        <v>1.3043333333333333</v>
      </c>
      <c r="N1112" s="2">
        <v>3.714</v>
      </c>
      <c r="Q1112" s="2">
        <f t="shared" ref="Q1112:Q1159" si="23">PI()*(M1112^2)*N1112/4</f>
        <v>4.96259652537021</v>
      </c>
    </row>
    <row r="1113" spans="1:17">
      <c r="A1113" s="2" t="s">
        <v>19</v>
      </c>
      <c r="B1113" s="2" t="s">
        <v>390</v>
      </c>
      <c r="C1113" s="2" t="s">
        <v>35</v>
      </c>
      <c r="D1113" s="4">
        <v>1</v>
      </c>
      <c r="E1113" s="4">
        <v>10</v>
      </c>
      <c r="F1113" s="4">
        <v>3</v>
      </c>
      <c r="G1113" s="4" t="s">
        <v>109</v>
      </c>
      <c r="H1113" s="4" t="s">
        <v>111</v>
      </c>
      <c r="I1113" s="2" t="s">
        <v>406</v>
      </c>
      <c r="J1113" s="2"/>
      <c r="K1113" s="17" t="s">
        <v>408</v>
      </c>
      <c r="L1113" s="2" t="s">
        <v>117</v>
      </c>
      <c r="M1113" s="2">
        <v>1.2793333333333334</v>
      </c>
      <c r="N1113" s="2">
        <v>3.4870000000000001</v>
      </c>
      <c r="Q1113" s="2">
        <f t="shared" si="23"/>
        <v>4.4823860731550047</v>
      </c>
    </row>
    <row r="1114" spans="1:17">
      <c r="A1114" s="2" t="s">
        <v>19</v>
      </c>
      <c r="B1114" s="2" t="s">
        <v>390</v>
      </c>
      <c r="C1114" s="2" t="s">
        <v>35</v>
      </c>
      <c r="D1114" s="4">
        <v>1</v>
      </c>
      <c r="E1114" s="4">
        <v>10</v>
      </c>
      <c r="F1114" s="4">
        <v>3</v>
      </c>
      <c r="G1114" s="4" t="s">
        <v>109</v>
      </c>
      <c r="H1114" s="4" t="s">
        <v>111</v>
      </c>
      <c r="I1114" s="2" t="s">
        <v>406</v>
      </c>
      <c r="J1114" s="2"/>
      <c r="K1114" s="17" t="s">
        <v>407</v>
      </c>
      <c r="L1114" s="2" t="s">
        <v>117</v>
      </c>
      <c r="M1114" s="2">
        <v>0.45</v>
      </c>
      <c r="N1114" s="2">
        <v>1.014</v>
      </c>
      <c r="Q1114" s="2">
        <f t="shared" si="23"/>
        <v>0.16126973188121507</v>
      </c>
    </row>
    <row r="1115" spans="1:17">
      <c r="A1115" s="2" t="s">
        <v>19</v>
      </c>
      <c r="B1115" s="2" t="s">
        <v>390</v>
      </c>
      <c r="C1115" s="2" t="s">
        <v>35</v>
      </c>
      <c r="D1115" s="4">
        <v>1</v>
      </c>
      <c r="E1115" s="4">
        <v>10</v>
      </c>
      <c r="F1115" s="4">
        <v>3</v>
      </c>
      <c r="G1115" s="4" t="s">
        <v>109</v>
      </c>
      <c r="H1115" s="4" t="s">
        <v>111</v>
      </c>
      <c r="I1115" s="2" t="s">
        <v>409</v>
      </c>
      <c r="J1115" s="2"/>
      <c r="K1115" s="17" t="s">
        <v>408</v>
      </c>
      <c r="L1115" s="2" t="s">
        <v>117</v>
      </c>
      <c r="M1115" s="2">
        <v>1.0113333333333332</v>
      </c>
      <c r="N1115" s="2">
        <v>2.5979999999999999</v>
      </c>
      <c r="Q1115" s="2">
        <f t="shared" si="23"/>
        <v>2.0869770418726472</v>
      </c>
    </row>
    <row r="1116" spans="1:17">
      <c r="A1116" s="2" t="s">
        <v>19</v>
      </c>
      <c r="B1116" s="2" t="s">
        <v>390</v>
      </c>
      <c r="C1116" s="2" t="s">
        <v>35</v>
      </c>
      <c r="D1116" s="4">
        <v>1</v>
      </c>
      <c r="E1116" s="4">
        <v>10</v>
      </c>
      <c r="F1116" s="4">
        <v>3</v>
      </c>
      <c r="G1116" s="4" t="s">
        <v>109</v>
      </c>
      <c r="H1116" s="4" t="s">
        <v>111</v>
      </c>
      <c r="I1116" s="2" t="s">
        <v>409</v>
      </c>
      <c r="J1116" s="2"/>
      <c r="K1116" s="17" t="s">
        <v>408</v>
      </c>
      <c r="L1116" s="2" t="s">
        <v>117</v>
      </c>
      <c r="M1116" s="2">
        <v>0.95866666666666644</v>
      </c>
      <c r="N1116" s="2">
        <v>2.2639999999999998</v>
      </c>
      <c r="Q1116" s="2">
        <f t="shared" si="23"/>
        <v>1.6341862719333629</v>
      </c>
    </row>
    <row r="1117" spans="1:17">
      <c r="A1117" s="2" t="s">
        <v>19</v>
      </c>
      <c r="B1117" s="2" t="s">
        <v>390</v>
      </c>
      <c r="C1117" s="2" t="s">
        <v>35</v>
      </c>
      <c r="D1117" s="4">
        <v>1</v>
      </c>
      <c r="E1117" s="4">
        <v>10</v>
      </c>
      <c r="F1117" s="4">
        <v>3</v>
      </c>
      <c r="G1117" s="4" t="s">
        <v>109</v>
      </c>
      <c r="H1117" s="4" t="s">
        <v>111</v>
      </c>
      <c r="I1117" s="2" t="s">
        <v>409</v>
      </c>
      <c r="J1117" s="2"/>
      <c r="K1117" s="17" t="s">
        <v>408</v>
      </c>
      <c r="L1117" s="2" t="s">
        <v>117</v>
      </c>
      <c r="M1117" s="2">
        <v>0.65333333333333343</v>
      </c>
      <c r="N1117" s="2">
        <v>1.425</v>
      </c>
      <c r="Q1117" s="2">
        <f t="shared" si="23"/>
        <v>0.47772105088037609</v>
      </c>
    </row>
    <row r="1118" spans="1:17">
      <c r="A1118" s="2" t="s">
        <v>19</v>
      </c>
      <c r="B1118" s="2" t="s">
        <v>390</v>
      </c>
      <c r="C1118" s="2" t="s">
        <v>35</v>
      </c>
      <c r="D1118" s="4">
        <v>1</v>
      </c>
      <c r="E1118" s="4">
        <v>10</v>
      </c>
      <c r="F1118" s="4">
        <v>3</v>
      </c>
      <c r="G1118" s="4" t="s">
        <v>109</v>
      </c>
      <c r="H1118" s="4" t="s">
        <v>111</v>
      </c>
      <c r="I1118" s="2" t="s">
        <v>403</v>
      </c>
      <c r="J1118" s="2"/>
      <c r="K1118" s="17" t="s">
        <v>407</v>
      </c>
      <c r="L1118" s="2" t="s">
        <v>117</v>
      </c>
      <c r="M1118" s="2">
        <v>0.19833333333333333</v>
      </c>
      <c r="N1118" s="2">
        <v>6.016</v>
      </c>
      <c r="Q1118" s="2">
        <f t="shared" si="23"/>
        <v>0.18586136868193759</v>
      </c>
    </row>
    <row r="1119" spans="1:17">
      <c r="A1119" s="2" t="s">
        <v>19</v>
      </c>
      <c r="B1119" s="2" t="s">
        <v>390</v>
      </c>
      <c r="C1119" s="2" t="s">
        <v>35</v>
      </c>
      <c r="D1119" s="4">
        <v>1</v>
      </c>
      <c r="E1119" s="4">
        <v>10</v>
      </c>
      <c r="F1119" s="4">
        <v>3</v>
      </c>
      <c r="G1119" s="4" t="s">
        <v>109</v>
      </c>
      <c r="H1119" s="4" t="s">
        <v>111</v>
      </c>
      <c r="I1119" s="2" t="s">
        <v>403</v>
      </c>
      <c r="J1119" s="2"/>
      <c r="K1119" s="17" t="s">
        <v>407</v>
      </c>
      <c r="L1119" s="2" t="s">
        <v>117</v>
      </c>
      <c r="M1119" s="2">
        <v>0.28733333333333338</v>
      </c>
      <c r="N1119" s="2">
        <v>16.218</v>
      </c>
      <c r="Q1119" s="2">
        <f t="shared" si="23"/>
        <v>1.0516208780481358</v>
      </c>
    </row>
    <row r="1120" spans="1:17">
      <c r="A1120" s="2" t="s">
        <v>19</v>
      </c>
      <c r="B1120" s="2" t="s">
        <v>390</v>
      </c>
      <c r="C1120" s="2" t="s">
        <v>35</v>
      </c>
      <c r="D1120" s="4">
        <v>1</v>
      </c>
      <c r="E1120" s="4">
        <v>10</v>
      </c>
      <c r="F1120" s="4">
        <v>3</v>
      </c>
      <c r="G1120" s="4" t="s">
        <v>109</v>
      </c>
      <c r="H1120" s="4" t="s">
        <v>111</v>
      </c>
      <c r="I1120" s="2" t="s">
        <v>403</v>
      </c>
      <c r="J1120" s="2"/>
      <c r="K1120" s="17" t="s">
        <v>407</v>
      </c>
      <c r="L1120" s="2" t="s">
        <v>117</v>
      </c>
      <c r="M1120" s="2">
        <v>0.17100000000000001</v>
      </c>
      <c r="N1120" s="2">
        <v>6.7409999999999997</v>
      </c>
      <c r="Q1120" s="2">
        <f t="shared" si="23"/>
        <v>0.15481264449809415</v>
      </c>
    </row>
    <row r="1121" spans="1:17">
      <c r="A1121" s="2" t="s">
        <v>19</v>
      </c>
      <c r="B1121" s="2" t="s">
        <v>390</v>
      </c>
      <c r="C1121" s="2" t="s">
        <v>35</v>
      </c>
      <c r="D1121" s="4">
        <v>1</v>
      </c>
      <c r="E1121" s="4">
        <v>10</v>
      </c>
      <c r="F1121" s="4">
        <v>3</v>
      </c>
      <c r="G1121" s="4" t="s">
        <v>109</v>
      </c>
      <c r="H1121" s="4" t="s">
        <v>111</v>
      </c>
      <c r="I1121" s="2" t="s">
        <v>403</v>
      </c>
      <c r="J1121" s="2"/>
      <c r="K1121" s="17" t="s">
        <v>407</v>
      </c>
      <c r="L1121" s="2" t="s">
        <v>117</v>
      </c>
      <c r="M1121" s="2">
        <v>0.13866666666666666</v>
      </c>
      <c r="N1121" s="2">
        <v>3.706</v>
      </c>
      <c r="Q1121" s="2">
        <f t="shared" si="23"/>
        <v>5.5967956230839111E-2</v>
      </c>
    </row>
    <row r="1122" spans="1:17">
      <c r="A1122" s="2" t="s">
        <v>19</v>
      </c>
      <c r="B1122" s="2" t="s">
        <v>390</v>
      </c>
      <c r="C1122" s="2" t="s">
        <v>35</v>
      </c>
      <c r="D1122" s="4">
        <v>1</v>
      </c>
      <c r="E1122" s="4">
        <v>10</v>
      </c>
      <c r="F1122" s="4">
        <v>3</v>
      </c>
      <c r="G1122" s="4" t="s">
        <v>109</v>
      </c>
      <c r="H1122" s="4" t="s">
        <v>111</v>
      </c>
      <c r="I1122" s="2" t="s">
        <v>403</v>
      </c>
      <c r="J1122" s="2"/>
      <c r="K1122" s="17" t="s">
        <v>407</v>
      </c>
      <c r="L1122" s="2" t="s">
        <v>117</v>
      </c>
      <c r="M1122" s="2">
        <v>9.8666666666666666E-2</v>
      </c>
      <c r="N1122" s="2">
        <v>0.93300000000000005</v>
      </c>
      <c r="Q1122" s="2">
        <f t="shared" si="23"/>
        <v>7.1336605151985965E-3</v>
      </c>
    </row>
    <row r="1123" spans="1:17">
      <c r="A1123" s="2" t="s">
        <v>19</v>
      </c>
      <c r="B1123" s="2" t="s">
        <v>390</v>
      </c>
      <c r="C1123" s="2" t="s">
        <v>35</v>
      </c>
      <c r="D1123" s="4">
        <v>1</v>
      </c>
      <c r="E1123" s="4">
        <v>6</v>
      </c>
      <c r="F1123" s="4">
        <v>4</v>
      </c>
      <c r="G1123" s="4" t="s">
        <v>109</v>
      </c>
      <c r="H1123" s="4" t="s">
        <v>111</v>
      </c>
      <c r="I1123" s="2" t="s">
        <v>392</v>
      </c>
      <c r="J1123" s="2"/>
      <c r="K1123" s="17" t="s">
        <v>407</v>
      </c>
      <c r="L1123" s="2" t="s">
        <v>117</v>
      </c>
      <c r="M1123" s="2">
        <v>0.25033333333333335</v>
      </c>
      <c r="N1123" s="2">
        <v>3.8250000000000002</v>
      </c>
      <c r="Q1123" s="2">
        <f t="shared" si="23"/>
        <v>0.18826027356058786</v>
      </c>
    </row>
    <row r="1124" spans="1:17">
      <c r="A1124" s="2" t="s">
        <v>19</v>
      </c>
      <c r="B1124" s="2" t="s">
        <v>390</v>
      </c>
      <c r="C1124" s="2" t="s">
        <v>35</v>
      </c>
      <c r="D1124" s="4">
        <v>1</v>
      </c>
      <c r="E1124" s="4">
        <v>6</v>
      </c>
      <c r="F1124" s="4">
        <v>4</v>
      </c>
      <c r="G1124" s="4" t="s">
        <v>109</v>
      </c>
      <c r="H1124" s="4" t="s">
        <v>111</v>
      </c>
      <c r="I1124" s="2" t="s">
        <v>392</v>
      </c>
      <c r="J1124" s="2"/>
      <c r="K1124" s="17" t="s">
        <v>407</v>
      </c>
      <c r="L1124" s="2" t="s">
        <v>117</v>
      </c>
      <c r="M1124" s="2">
        <v>0.13200000000000001</v>
      </c>
      <c r="N1124" s="2">
        <v>4.07</v>
      </c>
      <c r="Q1124" s="2">
        <f t="shared" si="23"/>
        <v>5.569704482808116E-2</v>
      </c>
    </row>
    <row r="1125" spans="1:17">
      <c r="A1125" s="2" t="s">
        <v>19</v>
      </c>
      <c r="B1125" s="2" t="s">
        <v>390</v>
      </c>
      <c r="C1125" s="2" t="s">
        <v>35</v>
      </c>
      <c r="D1125" s="4">
        <v>1</v>
      </c>
      <c r="E1125" s="4">
        <v>6</v>
      </c>
      <c r="F1125" s="4">
        <v>4</v>
      </c>
      <c r="G1125" s="4" t="s">
        <v>109</v>
      </c>
      <c r="H1125" s="4" t="s">
        <v>111</v>
      </c>
      <c r="I1125" s="2" t="s">
        <v>392</v>
      </c>
      <c r="J1125" s="2"/>
      <c r="K1125" s="17" t="s">
        <v>407</v>
      </c>
      <c r="L1125" s="2" t="s">
        <v>117</v>
      </c>
      <c r="M1125" s="2">
        <v>0.11599999999999999</v>
      </c>
      <c r="N1125" s="2">
        <v>2.87</v>
      </c>
      <c r="Q1125" s="2">
        <f t="shared" si="23"/>
        <v>3.03310717607603E-2</v>
      </c>
    </row>
    <row r="1126" spans="1:17">
      <c r="A1126" s="2" t="s">
        <v>19</v>
      </c>
      <c r="B1126" s="2" t="s">
        <v>390</v>
      </c>
      <c r="C1126" s="2" t="s">
        <v>35</v>
      </c>
      <c r="D1126" s="4">
        <v>1</v>
      </c>
      <c r="E1126" s="4">
        <v>6</v>
      </c>
      <c r="F1126" s="4">
        <v>4</v>
      </c>
      <c r="G1126" s="4" t="s">
        <v>109</v>
      </c>
      <c r="H1126" s="4" t="s">
        <v>111</v>
      </c>
      <c r="I1126" s="2" t="s">
        <v>392</v>
      </c>
      <c r="J1126" s="2"/>
      <c r="K1126" s="17" t="s">
        <v>407</v>
      </c>
      <c r="L1126" s="2" t="s">
        <v>117</v>
      </c>
      <c r="M1126" s="2">
        <v>0.12233333333333334</v>
      </c>
      <c r="N1126" s="2">
        <v>1.448</v>
      </c>
      <c r="Q1126" s="2">
        <f t="shared" si="23"/>
        <v>1.7019549577422972E-2</v>
      </c>
    </row>
    <row r="1127" spans="1:17">
      <c r="A1127" s="2" t="s">
        <v>19</v>
      </c>
      <c r="B1127" s="2" t="s">
        <v>390</v>
      </c>
      <c r="C1127" s="2" t="s">
        <v>35</v>
      </c>
      <c r="D1127" s="4">
        <v>1</v>
      </c>
      <c r="E1127" s="4">
        <v>6</v>
      </c>
      <c r="F1127" s="4">
        <v>4</v>
      </c>
      <c r="G1127" s="4" t="s">
        <v>109</v>
      </c>
      <c r="H1127" s="4" t="s">
        <v>111</v>
      </c>
      <c r="I1127" s="2" t="s">
        <v>393</v>
      </c>
      <c r="J1127" s="2"/>
      <c r="K1127" s="17" t="s">
        <v>407</v>
      </c>
      <c r="L1127" s="2" t="s">
        <v>117</v>
      </c>
      <c r="M1127" s="2">
        <v>0.16600000000000001</v>
      </c>
      <c r="N1127" s="2">
        <v>2.7869999999999999</v>
      </c>
      <c r="Q1127" s="2">
        <f t="shared" si="23"/>
        <v>6.0317457400346705E-2</v>
      </c>
    </row>
    <row r="1128" spans="1:17">
      <c r="A1128" s="2" t="s">
        <v>19</v>
      </c>
      <c r="B1128" s="2" t="s">
        <v>390</v>
      </c>
      <c r="C1128" s="2" t="s">
        <v>35</v>
      </c>
      <c r="D1128" s="4">
        <v>1</v>
      </c>
      <c r="E1128" s="4">
        <v>6</v>
      </c>
      <c r="F1128" s="4">
        <v>4</v>
      </c>
      <c r="G1128" s="4" t="s">
        <v>109</v>
      </c>
      <c r="H1128" s="4" t="s">
        <v>111</v>
      </c>
      <c r="I1128" s="2" t="s">
        <v>393</v>
      </c>
      <c r="J1128" s="2"/>
      <c r="K1128" s="17" t="s">
        <v>407</v>
      </c>
      <c r="L1128" s="2" t="s">
        <v>117</v>
      </c>
      <c r="M1128" s="2">
        <v>0.14799999999999999</v>
      </c>
      <c r="N1128" s="2">
        <v>4.2380000000000004</v>
      </c>
      <c r="Q1128" s="2">
        <f t="shared" si="23"/>
        <v>7.2907845490542564E-2</v>
      </c>
    </row>
    <row r="1129" spans="1:17">
      <c r="A1129" s="2" t="s">
        <v>19</v>
      </c>
      <c r="B1129" s="2" t="s">
        <v>390</v>
      </c>
      <c r="C1129" s="2" t="s">
        <v>35</v>
      </c>
      <c r="D1129" s="4">
        <v>1</v>
      </c>
      <c r="E1129" s="4">
        <v>6</v>
      </c>
      <c r="F1129" s="4">
        <v>4</v>
      </c>
      <c r="G1129" s="4" t="s">
        <v>109</v>
      </c>
      <c r="H1129" s="4" t="s">
        <v>111</v>
      </c>
      <c r="I1129" s="2" t="s">
        <v>393</v>
      </c>
      <c r="J1129" s="2"/>
      <c r="K1129" s="17" t="s">
        <v>407</v>
      </c>
      <c r="L1129" s="2" t="s">
        <v>117</v>
      </c>
      <c r="M1129" s="2">
        <v>0.23799999999999999</v>
      </c>
      <c r="N1129" s="2">
        <v>2.0750000000000002</v>
      </c>
      <c r="Q1129" s="2">
        <f t="shared" si="23"/>
        <v>9.2312794152531491E-2</v>
      </c>
    </row>
    <row r="1130" spans="1:17">
      <c r="A1130" s="2" t="s">
        <v>19</v>
      </c>
      <c r="B1130" s="2" t="s">
        <v>390</v>
      </c>
      <c r="C1130" s="2" t="s">
        <v>35</v>
      </c>
      <c r="D1130" s="4">
        <v>1</v>
      </c>
      <c r="E1130" s="4">
        <v>6</v>
      </c>
      <c r="F1130" s="4">
        <v>4</v>
      </c>
      <c r="G1130" s="4" t="s">
        <v>109</v>
      </c>
      <c r="H1130" s="4" t="s">
        <v>111</v>
      </c>
      <c r="I1130" s="2" t="s">
        <v>393</v>
      </c>
      <c r="J1130" s="2"/>
      <c r="K1130" s="17" t="s">
        <v>407</v>
      </c>
      <c r="L1130" s="2" t="s">
        <v>117</v>
      </c>
      <c r="M1130" s="2">
        <v>0.17200000000000001</v>
      </c>
      <c r="N1130" s="2">
        <v>0.85199999999999998</v>
      </c>
      <c r="Q1130" s="2">
        <f t="shared" si="23"/>
        <v>1.9796406814589496E-2</v>
      </c>
    </row>
    <row r="1131" spans="1:17">
      <c r="A1131" s="2" t="s">
        <v>19</v>
      </c>
      <c r="B1131" s="2" t="s">
        <v>390</v>
      </c>
      <c r="C1131" s="2" t="s">
        <v>35</v>
      </c>
      <c r="D1131" s="4">
        <v>1</v>
      </c>
      <c r="E1131" s="4">
        <v>6</v>
      </c>
      <c r="F1131" s="4">
        <v>4</v>
      </c>
      <c r="G1131" s="4" t="s">
        <v>109</v>
      </c>
      <c r="H1131" s="4" t="s">
        <v>111</v>
      </c>
      <c r="I1131" s="2" t="s">
        <v>404</v>
      </c>
      <c r="J1131" s="2"/>
      <c r="K1131" s="17" t="s">
        <v>408</v>
      </c>
      <c r="L1131" s="2" t="s">
        <v>117</v>
      </c>
      <c r="M1131" s="2">
        <v>1.4846666666666666</v>
      </c>
      <c r="N1131" s="2">
        <v>17.396000000000001</v>
      </c>
      <c r="Q1131" s="2">
        <f t="shared" si="23"/>
        <v>30.115993609721507</v>
      </c>
    </row>
    <row r="1132" spans="1:17">
      <c r="A1132" s="2" t="s">
        <v>19</v>
      </c>
      <c r="B1132" s="2" t="s">
        <v>390</v>
      </c>
      <c r="C1132" s="2" t="s">
        <v>35</v>
      </c>
      <c r="D1132" s="4">
        <v>1</v>
      </c>
      <c r="E1132" s="4">
        <v>6</v>
      </c>
      <c r="F1132" s="4">
        <v>4</v>
      </c>
      <c r="G1132" s="4" t="s">
        <v>109</v>
      </c>
      <c r="H1132" s="4" t="s">
        <v>111</v>
      </c>
      <c r="I1132" s="2" t="s">
        <v>401</v>
      </c>
      <c r="J1132" s="2"/>
      <c r="K1132" s="17" t="s">
        <v>407</v>
      </c>
      <c r="L1132" s="2" t="s">
        <v>117</v>
      </c>
      <c r="M1132" s="2">
        <v>0.16333333333333333</v>
      </c>
      <c r="N1132" s="2">
        <v>2.5070000000000001</v>
      </c>
      <c r="Q1132" s="2">
        <f t="shared" si="23"/>
        <v>5.2528362919171158E-2</v>
      </c>
    </row>
    <row r="1133" spans="1:17">
      <c r="A1133" s="2" t="s">
        <v>19</v>
      </c>
      <c r="B1133" s="2" t="s">
        <v>390</v>
      </c>
      <c r="C1133" s="2" t="s">
        <v>35</v>
      </c>
      <c r="D1133" s="4">
        <v>1</v>
      </c>
      <c r="E1133" s="4">
        <v>6</v>
      </c>
      <c r="F1133" s="4">
        <v>4</v>
      </c>
      <c r="G1133" s="4" t="s">
        <v>109</v>
      </c>
      <c r="H1133" s="4" t="s">
        <v>111</v>
      </c>
      <c r="I1133" s="2" t="s">
        <v>401</v>
      </c>
      <c r="J1133" s="2"/>
      <c r="K1133" s="17" t="s">
        <v>407</v>
      </c>
      <c r="L1133" s="2" t="s">
        <v>117</v>
      </c>
      <c r="M1133" s="2">
        <v>0.14633333333333334</v>
      </c>
      <c r="N1133" s="2">
        <v>2.5619999999999998</v>
      </c>
      <c r="Q1133" s="2">
        <f t="shared" si="23"/>
        <v>4.3087920802898055E-2</v>
      </c>
    </row>
    <row r="1134" spans="1:17">
      <c r="A1134" s="2" t="s">
        <v>19</v>
      </c>
      <c r="B1134" s="2" t="s">
        <v>390</v>
      </c>
      <c r="C1134" s="2" t="s">
        <v>35</v>
      </c>
      <c r="D1134" s="4">
        <v>1</v>
      </c>
      <c r="E1134" s="4">
        <v>6</v>
      </c>
      <c r="F1134" s="4">
        <v>4</v>
      </c>
      <c r="G1134" s="4" t="s">
        <v>109</v>
      </c>
      <c r="H1134" s="4" t="s">
        <v>111</v>
      </c>
      <c r="I1134" s="2" t="s">
        <v>401</v>
      </c>
      <c r="J1134" s="2"/>
      <c r="K1134" s="17" t="s">
        <v>407</v>
      </c>
      <c r="L1134" s="2" t="s">
        <v>117</v>
      </c>
      <c r="M1134" s="2">
        <v>0.11566666666666665</v>
      </c>
      <c r="N1134" s="2">
        <v>1.3580000000000001</v>
      </c>
      <c r="Q1134" s="2">
        <f t="shared" si="23"/>
        <v>1.4269412458439854E-2</v>
      </c>
    </row>
    <row r="1135" spans="1:17">
      <c r="A1135" s="2" t="s">
        <v>19</v>
      </c>
      <c r="B1135" s="2" t="s">
        <v>390</v>
      </c>
      <c r="C1135" s="2" t="s">
        <v>35</v>
      </c>
      <c r="D1135" s="4">
        <v>1</v>
      </c>
      <c r="E1135" s="4">
        <v>6</v>
      </c>
      <c r="F1135" s="4">
        <v>4</v>
      </c>
      <c r="G1135" s="4" t="s">
        <v>109</v>
      </c>
      <c r="H1135" s="4" t="s">
        <v>111</v>
      </c>
      <c r="I1135" s="2" t="s">
        <v>401</v>
      </c>
      <c r="J1135" s="2"/>
      <c r="K1135" s="17" t="s">
        <v>407</v>
      </c>
      <c r="L1135" s="2" t="s">
        <v>117</v>
      </c>
      <c r="M1135" s="2">
        <v>9.3000000000000013E-2</v>
      </c>
      <c r="N1135" s="2">
        <v>1.694</v>
      </c>
      <c r="Q1135" s="2">
        <f t="shared" si="23"/>
        <v>1.1507187363590356E-2</v>
      </c>
    </row>
    <row r="1136" spans="1:17">
      <c r="A1136" s="2" t="s">
        <v>19</v>
      </c>
      <c r="B1136" s="2" t="s">
        <v>390</v>
      </c>
      <c r="C1136" s="2" t="s">
        <v>35</v>
      </c>
      <c r="D1136" s="4">
        <v>1</v>
      </c>
      <c r="E1136" s="4">
        <v>6</v>
      </c>
      <c r="F1136" s="4">
        <v>4</v>
      </c>
      <c r="G1136" s="4" t="s">
        <v>109</v>
      </c>
      <c r="H1136" s="4" t="s">
        <v>111</v>
      </c>
      <c r="I1136" s="2" t="s">
        <v>401</v>
      </c>
      <c r="J1136" s="2"/>
      <c r="K1136" s="17" t="s">
        <v>407</v>
      </c>
      <c r="L1136" s="2" t="s">
        <v>117</v>
      </c>
      <c r="M1136" s="2">
        <v>9.1000000000000011E-2</v>
      </c>
      <c r="N1136" s="2">
        <v>1.7909999999999999</v>
      </c>
      <c r="Q1136" s="2">
        <f t="shared" si="23"/>
        <v>1.1648453004249838E-2</v>
      </c>
    </row>
    <row r="1137" spans="1:17">
      <c r="A1137" s="2" t="s">
        <v>19</v>
      </c>
      <c r="B1137" s="2" t="s">
        <v>390</v>
      </c>
      <c r="C1137" s="2" t="s">
        <v>35</v>
      </c>
      <c r="D1137" s="4">
        <v>1</v>
      </c>
      <c r="E1137" s="4">
        <v>6</v>
      </c>
      <c r="F1137" s="4">
        <v>4</v>
      </c>
      <c r="G1137" s="4" t="s">
        <v>109</v>
      </c>
      <c r="H1137" s="4" t="s">
        <v>111</v>
      </c>
      <c r="I1137" s="2" t="s">
        <v>401</v>
      </c>
      <c r="J1137" s="2"/>
      <c r="K1137" s="17" t="s">
        <v>407</v>
      </c>
      <c r="L1137" s="2" t="s">
        <v>117</v>
      </c>
      <c r="M1137" s="2">
        <v>0.12566666666666668</v>
      </c>
      <c r="N1137" s="2">
        <v>1.163</v>
      </c>
      <c r="Q1137" s="2">
        <f t="shared" si="23"/>
        <v>1.4424799558077229E-2</v>
      </c>
    </row>
    <row r="1138" spans="1:17">
      <c r="A1138" s="2" t="s">
        <v>19</v>
      </c>
      <c r="B1138" s="2" t="s">
        <v>390</v>
      </c>
      <c r="C1138" s="2" t="s">
        <v>35</v>
      </c>
      <c r="D1138" s="4">
        <v>1</v>
      </c>
      <c r="E1138" s="4">
        <v>6</v>
      </c>
      <c r="F1138" s="4">
        <v>4</v>
      </c>
      <c r="G1138" s="4" t="s">
        <v>109</v>
      </c>
      <c r="H1138" s="4" t="s">
        <v>111</v>
      </c>
      <c r="I1138" s="2" t="s">
        <v>401</v>
      </c>
      <c r="J1138" s="2"/>
      <c r="K1138" s="17" t="s">
        <v>407</v>
      </c>
      <c r="L1138" s="2" t="s">
        <v>117</v>
      </c>
      <c r="M1138" s="2">
        <v>0.10966666666666668</v>
      </c>
      <c r="N1138" s="2">
        <v>3.883</v>
      </c>
      <c r="Q1138" s="2">
        <f t="shared" si="23"/>
        <v>3.6678077039167707E-2</v>
      </c>
    </row>
    <row r="1139" spans="1:17">
      <c r="A1139" s="2" t="s">
        <v>19</v>
      </c>
      <c r="B1139" s="2" t="s">
        <v>390</v>
      </c>
      <c r="C1139" s="2" t="s">
        <v>35</v>
      </c>
      <c r="D1139" s="4">
        <v>1</v>
      </c>
      <c r="E1139" s="4">
        <v>6</v>
      </c>
      <c r="F1139" s="4">
        <v>4</v>
      </c>
      <c r="G1139" s="4" t="s">
        <v>109</v>
      </c>
      <c r="H1139" s="4" t="s">
        <v>111</v>
      </c>
      <c r="I1139" s="2" t="s">
        <v>406</v>
      </c>
      <c r="J1139" s="2"/>
      <c r="K1139" s="17" t="s">
        <v>407</v>
      </c>
      <c r="L1139" s="2" t="s">
        <v>117</v>
      </c>
      <c r="M1139" s="2">
        <v>0.19099999999999998</v>
      </c>
      <c r="N1139" s="2">
        <v>1.5049999999999999</v>
      </c>
      <c r="Q1139" s="2">
        <f t="shared" si="23"/>
        <v>4.3121426150347968E-2</v>
      </c>
    </row>
    <row r="1140" spans="1:17">
      <c r="A1140" s="2" t="s">
        <v>19</v>
      </c>
      <c r="B1140" s="2" t="s">
        <v>390</v>
      </c>
      <c r="C1140" s="2" t="s">
        <v>35</v>
      </c>
      <c r="D1140" s="4">
        <v>1</v>
      </c>
      <c r="E1140" s="4">
        <v>6</v>
      </c>
      <c r="F1140" s="4">
        <v>4</v>
      </c>
      <c r="G1140" s="4" t="s">
        <v>109</v>
      </c>
      <c r="H1140" s="4" t="s">
        <v>111</v>
      </c>
      <c r="I1140" s="2" t="s">
        <v>406</v>
      </c>
      <c r="J1140" s="2"/>
      <c r="K1140" s="17" t="s">
        <v>407</v>
      </c>
      <c r="L1140" s="2" t="s">
        <v>117</v>
      </c>
      <c r="M1140" s="2">
        <v>0.16500000000000001</v>
      </c>
      <c r="N1140" s="2">
        <v>2.6469999999999998</v>
      </c>
      <c r="Q1140" s="2">
        <f t="shared" si="23"/>
        <v>5.6599384851017669E-2</v>
      </c>
    </row>
    <row r="1141" spans="1:17">
      <c r="A1141" s="2" t="s">
        <v>19</v>
      </c>
      <c r="B1141" s="2" t="s">
        <v>390</v>
      </c>
      <c r="C1141" s="2" t="s">
        <v>35</v>
      </c>
      <c r="D1141" s="4">
        <v>1</v>
      </c>
      <c r="E1141" s="4">
        <v>6</v>
      </c>
      <c r="F1141" s="4">
        <v>4</v>
      </c>
      <c r="G1141" s="4" t="s">
        <v>109</v>
      </c>
      <c r="H1141" s="4" t="s">
        <v>111</v>
      </c>
      <c r="I1141" s="2" t="s">
        <v>409</v>
      </c>
      <c r="J1141" s="2"/>
      <c r="K1141" s="17" t="s">
        <v>408</v>
      </c>
      <c r="L1141" s="2" t="s">
        <v>117</v>
      </c>
      <c r="M1141" s="2">
        <v>0.17666666666666667</v>
      </c>
      <c r="N1141" s="2">
        <v>2.516</v>
      </c>
      <c r="Q1141" s="2">
        <f t="shared" si="23"/>
        <v>6.1675083750159058E-2</v>
      </c>
    </row>
    <row r="1142" spans="1:17">
      <c r="A1142" s="2" t="s">
        <v>19</v>
      </c>
      <c r="B1142" s="2" t="s">
        <v>390</v>
      </c>
      <c r="C1142" s="2" t="s">
        <v>35</v>
      </c>
      <c r="D1142" s="4">
        <v>1</v>
      </c>
      <c r="E1142" s="4">
        <v>6</v>
      </c>
      <c r="F1142" s="4">
        <v>4</v>
      </c>
      <c r="G1142" s="4" t="s">
        <v>109</v>
      </c>
      <c r="H1142" s="4" t="s">
        <v>111</v>
      </c>
      <c r="I1142" s="2" t="s">
        <v>403</v>
      </c>
      <c r="J1142" s="2"/>
      <c r="K1142" s="17" t="s">
        <v>407</v>
      </c>
      <c r="L1142" s="2" t="s">
        <v>117</v>
      </c>
      <c r="M1142" s="2">
        <v>0.128</v>
      </c>
      <c r="N1142" s="2">
        <v>1.1439999999999999</v>
      </c>
      <c r="Q1142" s="2">
        <f t="shared" si="23"/>
        <v>1.4720950254414736E-2</v>
      </c>
    </row>
    <row r="1143" spans="1:17">
      <c r="A1143" s="2" t="s">
        <v>19</v>
      </c>
      <c r="B1143" s="2" t="s">
        <v>390</v>
      </c>
      <c r="C1143" s="2" t="s">
        <v>35</v>
      </c>
      <c r="D1143" s="4">
        <v>1</v>
      </c>
      <c r="E1143" s="4">
        <v>6</v>
      </c>
      <c r="F1143" s="4">
        <v>4</v>
      </c>
      <c r="G1143" s="4" t="s">
        <v>109</v>
      </c>
      <c r="H1143" s="4" t="s">
        <v>111</v>
      </c>
      <c r="I1143" s="2" t="s">
        <v>403</v>
      </c>
      <c r="J1143" s="2"/>
      <c r="K1143" s="17" t="s">
        <v>407</v>
      </c>
      <c r="L1143" s="2" t="s">
        <v>117</v>
      </c>
      <c r="M1143" s="2">
        <v>0.20733333333333334</v>
      </c>
      <c r="N1143" s="2">
        <v>1.857</v>
      </c>
      <c r="Q1143" s="2">
        <f t="shared" si="23"/>
        <v>6.2696030502208108E-2</v>
      </c>
    </row>
    <row r="1144" spans="1:17">
      <c r="A1144" s="2" t="s">
        <v>19</v>
      </c>
      <c r="B1144" s="2" t="s">
        <v>390</v>
      </c>
      <c r="C1144" s="2" t="s">
        <v>35</v>
      </c>
      <c r="D1144" s="4">
        <v>1</v>
      </c>
      <c r="E1144" s="4">
        <v>6</v>
      </c>
      <c r="F1144" s="4">
        <v>4</v>
      </c>
      <c r="G1144" s="4" t="s">
        <v>109</v>
      </c>
      <c r="H1144" s="4" t="s">
        <v>111</v>
      </c>
      <c r="I1144" s="2" t="s">
        <v>403</v>
      </c>
      <c r="J1144" s="2"/>
      <c r="K1144" s="17" t="s">
        <v>407</v>
      </c>
      <c r="L1144" s="2" t="s">
        <v>117</v>
      </c>
      <c r="M1144" s="2">
        <v>9.3666666666666676E-2</v>
      </c>
      <c r="N1144" s="2">
        <v>1.002</v>
      </c>
      <c r="Q1144" s="2">
        <f t="shared" si="23"/>
        <v>6.9044284476428869E-3</v>
      </c>
    </row>
    <row r="1145" spans="1:17">
      <c r="A1145" s="2" t="s">
        <v>19</v>
      </c>
      <c r="B1145" s="2" t="s">
        <v>390</v>
      </c>
      <c r="C1145" s="2" t="s">
        <v>35</v>
      </c>
      <c r="D1145" s="4">
        <v>1</v>
      </c>
      <c r="E1145" s="4">
        <v>6</v>
      </c>
      <c r="F1145" s="4">
        <v>4</v>
      </c>
      <c r="G1145" s="4" t="s">
        <v>109</v>
      </c>
      <c r="H1145" s="4" t="s">
        <v>111</v>
      </c>
      <c r="I1145" s="2" t="s">
        <v>403</v>
      </c>
      <c r="J1145" s="2"/>
      <c r="K1145" s="17" t="s">
        <v>407</v>
      </c>
      <c r="L1145" s="2" t="s">
        <v>117</v>
      </c>
      <c r="M1145" s="2">
        <v>0.122</v>
      </c>
      <c r="N1145" s="2">
        <v>1.2390000000000001</v>
      </c>
      <c r="Q1145" s="2">
        <f t="shared" si="23"/>
        <v>1.4483744301105442E-2</v>
      </c>
    </row>
    <row r="1146" spans="1:17">
      <c r="A1146" s="2" t="s">
        <v>19</v>
      </c>
      <c r="B1146" s="2" t="s">
        <v>390</v>
      </c>
      <c r="C1146" s="2" t="s">
        <v>35</v>
      </c>
      <c r="D1146" s="4">
        <v>1</v>
      </c>
      <c r="E1146" s="4">
        <v>6</v>
      </c>
      <c r="F1146" s="4">
        <v>4</v>
      </c>
      <c r="G1146" s="4" t="s">
        <v>109</v>
      </c>
      <c r="H1146" s="4" t="s">
        <v>111</v>
      </c>
      <c r="I1146" s="2" t="s">
        <v>403</v>
      </c>
      <c r="J1146" s="2"/>
      <c r="K1146" s="17" t="s">
        <v>407</v>
      </c>
      <c r="L1146" s="2" t="s">
        <v>117</v>
      </c>
      <c r="M1146" s="2">
        <v>0.16666666666666666</v>
      </c>
      <c r="N1146" s="2">
        <v>1.089</v>
      </c>
      <c r="Q1146" s="2">
        <f t="shared" si="23"/>
        <v>2.3758294442772811E-2</v>
      </c>
    </row>
    <row r="1147" spans="1:17">
      <c r="A1147" s="2" t="s">
        <v>19</v>
      </c>
      <c r="B1147" s="2" t="s">
        <v>390</v>
      </c>
      <c r="C1147" s="2" t="s">
        <v>35</v>
      </c>
      <c r="D1147" s="4">
        <v>1</v>
      </c>
      <c r="E1147" s="4">
        <v>6</v>
      </c>
      <c r="F1147" s="4">
        <v>4</v>
      </c>
      <c r="G1147" s="4" t="s">
        <v>109</v>
      </c>
      <c r="H1147" s="4" t="s">
        <v>111</v>
      </c>
      <c r="I1147" s="2" t="s">
        <v>403</v>
      </c>
      <c r="J1147" s="2"/>
      <c r="K1147" s="17" t="s">
        <v>407</v>
      </c>
      <c r="L1147" s="2" t="s">
        <v>117</v>
      </c>
      <c r="M1147" s="2">
        <v>0.14300000000000002</v>
      </c>
      <c r="N1147" s="2">
        <v>0.48899999999999999</v>
      </c>
      <c r="Q1147" s="2">
        <f t="shared" si="23"/>
        <v>7.853636844180752E-3</v>
      </c>
    </row>
    <row r="1148" spans="1:17">
      <c r="A1148" s="2" t="s">
        <v>19</v>
      </c>
      <c r="B1148" s="2" t="s">
        <v>390</v>
      </c>
      <c r="C1148" s="2" t="s">
        <v>35</v>
      </c>
      <c r="D1148" s="4">
        <v>1</v>
      </c>
      <c r="E1148" s="4">
        <v>6</v>
      </c>
      <c r="F1148" s="4">
        <v>4</v>
      </c>
      <c r="G1148" s="4" t="s">
        <v>109</v>
      </c>
      <c r="H1148" s="4" t="s">
        <v>111</v>
      </c>
      <c r="I1148" s="2" t="s">
        <v>403</v>
      </c>
      <c r="J1148" s="2"/>
      <c r="K1148" s="17" t="s">
        <v>407</v>
      </c>
      <c r="L1148" s="2" t="s">
        <v>117</v>
      </c>
      <c r="M1148" s="2">
        <v>0.20299999999999999</v>
      </c>
      <c r="N1148" s="2">
        <v>0.48799999999999999</v>
      </c>
      <c r="Q1148" s="2">
        <f t="shared" si="23"/>
        <v>1.5794350782737374E-2</v>
      </c>
    </row>
    <row r="1149" spans="1:17">
      <c r="A1149" s="2" t="s">
        <v>19</v>
      </c>
      <c r="B1149" s="2" t="s">
        <v>390</v>
      </c>
      <c r="C1149" s="2" t="s">
        <v>35</v>
      </c>
      <c r="D1149" s="4">
        <v>1</v>
      </c>
      <c r="E1149" s="4">
        <v>6</v>
      </c>
      <c r="F1149" s="4">
        <v>4</v>
      </c>
      <c r="G1149" s="4" t="s">
        <v>109</v>
      </c>
      <c r="H1149" s="4" t="s">
        <v>111</v>
      </c>
      <c r="I1149" s="2" t="s">
        <v>403</v>
      </c>
      <c r="J1149" s="2"/>
      <c r="K1149" s="17" t="s">
        <v>407</v>
      </c>
      <c r="L1149" s="2" t="s">
        <v>117</v>
      </c>
      <c r="M1149" s="2">
        <v>0.17499999999999996</v>
      </c>
      <c r="N1149" s="2">
        <v>1.865</v>
      </c>
      <c r="Q1149" s="2">
        <f t="shared" si="23"/>
        <v>4.4858506976297362E-2</v>
      </c>
    </row>
    <row r="1150" spans="1:17">
      <c r="A1150" s="2" t="s">
        <v>19</v>
      </c>
      <c r="B1150" s="2" t="s">
        <v>390</v>
      </c>
      <c r="C1150" s="2" t="s">
        <v>35</v>
      </c>
      <c r="D1150" s="4">
        <v>1</v>
      </c>
      <c r="E1150" s="4">
        <v>6</v>
      </c>
      <c r="F1150" s="4">
        <v>4</v>
      </c>
      <c r="G1150" s="4" t="s">
        <v>109</v>
      </c>
      <c r="H1150" s="4" t="s">
        <v>111</v>
      </c>
      <c r="I1150" s="2" t="s">
        <v>403</v>
      </c>
      <c r="J1150" s="2"/>
      <c r="K1150" s="17" t="s">
        <v>407</v>
      </c>
      <c r="L1150" s="2" t="s">
        <v>117</v>
      </c>
      <c r="M1150" s="2">
        <v>0.159</v>
      </c>
      <c r="N1150" s="2">
        <v>1.3129999999999999</v>
      </c>
      <c r="Q1150" s="2">
        <f t="shared" si="23"/>
        <v>2.6070469722101218E-2</v>
      </c>
    </row>
    <row r="1151" spans="1:17">
      <c r="A1151" s="2" t="s">
        <v>19</v>
      </c>
      <c r="B1151" s="2" t="s">
        <v>390</v>
      </c>
      <c r="C1151" s="2" t="s">
        <v>35</v>
      </c>
      <c r="D1151" s="4">
        <v>1</v>
      </c>
      <c r="E1151" s="4">
        <v>6</v>
      </c>
      <c r="F1151" s="4">
        <v>4</v>
      </c>
      <c r="G1151" s="4" t="s">
        <v>109</v>
      </c>
      <c r="H1151" s="4" t="s">
        <v>111</v>
      </c>
      <c r="I1151" s="2" t="s">
        <v>403</v>
      </c>
      <c r="J1151" s="2"/>
      <c r="K1151" s="17" t="s">
        <v>407</v>
      </c>
      <c r="L1151" s="2" t="s">
        <v>117</v>
      </c>
      <c r="M1151" s="2">
        <v>0.11799999999999999</v>
      </c>
      <c r="N1151" s="2">
        <v>1.048</v>
      </c>
      <c r="Q1151" s="2">
        <f t="shared" si="23"/>
        <v>1.146080646044908E-2</v>
      </c>
    </row>
    <row r="1152" spans="1:17">
      <c r="A1152" s="2" t="s">
        <v>19</v>
      </c>
      <c r="B1152" s="2" t="s">
        <v>390</v>
      </c>
      <c r="C1152" s="2" t="s">
        <v>35</v>
      </c>
      <c r="D1152" s="4">
        <v>1</v>
      </c>
      <c r="E1152" s="4">
        <v>6</v>
      </c>
      <c r="F1152" s="4">
        <v>4</v>
      </c>
      <c r="G1152" s="4" t="s">
        <v>109</v>
      </c>
      <c r="H1152" s="4" t="s">
        <v>111</v>
      </c>
      <c r="I1152" s="2" t="s">
        <v>403</v>
      </c>
      <c r="J1152" s="2"/>
      <c r="K1152" s="17" t="s">
        <v>407</v>
      </c>
      <c r="L1152" s="2" t="s">
        <v>117</v>
      </c>
      <c r="M1152" s="2">
        <v>8.6333333333333331E-2</v>
      </c>
      <c r="N1152" s="2">
        <v>0.58599999999999997</v>
      </c>
      <c r="Q1152" s="2">
        <f t="shared" si="23"/>
        <v>3.4303980445038263E-3</v>
      </c>
    </row>
    <row r="1153" spans="1:17">
      <c r="A1153" s="2" t="s">
        <v>19</v>
      </c>
      <c r="B1153" s="2" t="s">
        <v>390</v>
      </c>
      <c r="C1153" s="2" t="s">
        <v>35</v>
      </c>
      <c r="D1153" s="4">
        <v>1</v>
      </c>
      <c r="E1153" s="4">
        <v>6</v>
      </c>
      <c r="F1153" s="4">
        <v>4</v>
      </c>
      <c r="G1153" s="4" t="s">
        <v>109</v>
      </c>
      <c r="H1153" s="4" t="s">
        <v>111</v>
      </c>
      <c r="I1153" s="2" t="s">
        <v>403</v>
      </c>
      <c r="J1153" s="2"/>
      <c r="K1153" s="17" t="s">
        <v>407</v>
      </c>
      <c r="L1153" s="2" t="s">
        <v>117</v>
      </c>
      <c r="M1153" s="2">
        <v>0.11766666666666666</v>
      </c>
      <c r="N1153" s="2">
        <v>0.79900000000000004</v>
      </c>
      <c r="Q1153" s="2">
        <f t="shared" si="23"/>
        <v>8.6884751238323673E-3</v>
      </c>
    </row>
    <row r="1154" spans="1:17">
      <c r="A1154" s="2" t="s">
        <v>375</v>
      </c>
      <c r="B1154" s="2" t="s">
        <v>390</v>
      </c>
      <c r="C1154" s="2" t="s">
        <v>415</v>
      </c>
      <c r="D1154" s="4">
        <v>1</v>
      </c>
      <c r="E1154" s="4">
        <v>1</v>
      </c>
      <c r="F1154" s="4">
        <v>1</v>
      </c>
      <c r="G1154" s="4" t="s">
        <v>109</v>
      </c>
      <c r="H1154" s="4" t="s">
        <v>111</v>
      </c>
      <c r="I1154" s="2" t="s">
        <v>392</v>
      </c>
      <c r="J1154" s="2"/>
      <c r="K1154" s="17" t="s">
        <v>407</v>
      </c>
      <c r="L1154" s="2" t="s">
        <v>117</v>
      </c>
      <c r="M1154" s="2">
        <v>0.26566666666666666</v>
      </c>
      <c r="N1154" s="2">
        <v>7.4649999999999999</v>
      </c>
      <c r="Q1154" s="2">
        <f t="shared" si="23"/>
        <v>0.41380318282582218</v>
      </c>
    </row>
    <row r="1155" spans="1:17">
      <c r="A1155" s="2" t="s">
        <v>375</v>
      </c>
      <c r="B1155" s="2" t="s">
        <v>390</v>
      </c>
      <c r="C1155" s="2" t="s">
        <v>415</v>
      </c>
      <c r="D1155" s="4">
        <v>1</v>
      </c>
      <c r="E1155" s="4">
        <v>1</v>
      </c>
      <c r="F1155" s="4">
        <v>1</v>
      </c>
      <c r="G1155" s="4" t="s">
        <v>109</v>
      </c>
      <c r="H1155" s="4" t="s">
        <v>111</v>
      </c>
      <c r="I1155" s="2" t="s">
        <v>394</v>
      </c>
      <c r="J1155" s="2"/>
      <c r="K1155" s="17" t="s">
        <v>407</v>
      </c>
      <c r="L1155" s="2" t="s">
        <v>117</v>
      </c>
      <c r="M1155" s="2">
        <v>0.22366666666666665</v>
      </c>
      <c r="N1155" s="2">
        <v>1.6</v>
      </c>
      <c r="Q1155" s="2">
        <f t="shared" si="23"/>
        <v>6.286550301977431E-2</v>
      </c>
    </row>
    <row r="1156" spans="1:17">
      <c r="A1156" s="2" t="s">
        <v>19</v>
      </c>
      <c r="B1156" s="2" t="s">
        <v>390</v>
      </c>
      <c r="C1156" s="2" t="s">
        <v>41</v>
      </c>
      <c r="D1156" s="4">
        <v>1</v>
      </c>
      <c r="E1156" s="4">
        <v>1</v>
      </c>
      <c r="F1156" s="4">
        <v>1</v>
      </c>
      <c r="G1156" s="4" t="s">
        <v>109</v>
      </c>
      <c r="H1156" s="4" t="s">
        <v>111</v>
      </c>
      <c r="I1156" s="2" t="s">
        <v>410</v>
      </c>
      <c r="J1156" s="2"/>
      <c r="K1156" s="17" t="s">
        <v>407</v>
      </c>
      <c r="L1156" s="2" t="s">
        <v>117</v>
      </c>
      <c r="M1156" s="2">
        <v>0.46433333333333332</v>
      </c>
      <c r="N1156" s="2">
        <v>1.0960000000000001</v>
      </c>
      <c r="Q1156" s="2">
        <f t="shared" si="23"/>
        <v>0.18559238761333233</v>
      </c>
    </row>
    <row r="1157" spans="1:17">
      <c r="A1157" s="2" t="s">
        <v>19</v>
      </c>
      <c r="B1157" s="2" t="s">
        <v>390</v>
      </c>
      <c r="C1157" s="2" t="s">
        <v>41</v>
      </c>
      <c r="D1157" s="4">
        <v>1</v>
      </c>
      <c r="E1157" s="4">
        <v>1</v>
      </c>
      <c r="F1157" s="4">
        <v>1</v>
      </c>
      <c r="G1157" s="4" t="s">
        <v>109</v>
      </c>
      <c r="H1157" s="4" t="s">
        <v>111</v>
      </c>
      <c r="I1157" s="2" t="s">
        <v>410</v>
      </c>
      <c r="J1157" s="2"/>
      <c r="K1157" s="17" t="s">
        <v>407</v>
      </c>
      <c r="L1157" s="2" t="s">
        <v>117</v>
      </c>
      <c r="M1157" s="2">
        <v>0.39100000000000001</v>
      </c>
      <c r="N1157" s="2">
        <v>1.091</v>
      </c>
      <c r="Q1157" s="2">
        <f t="shared" si="23"/>
        <v>0.13099905017063654</v>
      </c>
    </row>
    <row r="1158" spans="1:17">
      <c r="A1158" s="2" t="s">
        <v>19</v>
      </c>
      <c r="B1158" s="2" t="s">
        <v>390</v>
      </c>
      <c r="C1158" s="2" t="s">
        <v>41</v>
      </c>
      <c r="D1158" s="4">
        <v>1</v>
      </c>
      <c r="E1158" s="4">
        <v>1</v>
      </c>
      <c r="F1158" s="4">
        <v>1</v>
      </c>
      <c r="G1158" s="4" t="s">
        <v>109</v>
      </c>
      <c r="H1158" s="4" t="s">
        <v>111</v>
      </c>
      <c r="I1158" s="2" t="s">
        <v>397</v>
      </c>
      <c r="J1158" s="2"/>
      <c r="K1158" s="17" t="s">
        <v>408</v>
      </c>
      <c r="L1158" s="2" t="s">
        <v>117</v>
      </c>
      <c r="M1158" s="2">
        <v>0.18133333333333335</v>
      </c>
      <c r="N1158" s="2">
        <v>2.39</v>
      </c>
      <c r="Q1158" s="2">
        <f t="shared" si="23"/>
        <v>6.1722438023424184E-2</v>
      </c>
    </row>
    <row r="1159" spans="1:17">
      <c r="A1159" s="2" t="s">
        <v>19</v>
      </c>
      <c r="B1159" s="2" t="s">
        <v>390</v>
      </c>
      <c r="C1159" s="2" t="s">
        <v>41</v>
      </c>
      <c r="D1159" s="4">
        <v>1</v>
      </c>
      <c r="E1159" s="4">
        <v>1</v>
      </c>
      <c r="F1159" s="4">
        <v>1</v>
      </c>
      <c r="G1159" s="4" t="s">
        <v>109</v>
      </c>
      <c r="H1159" s="4" t="s">
        <v>111</v>
      </c>
      <c r="I1159" s="2" t="s">
        <v>401</v>
      </c>
      <c r="J1159" s="2"/>
      <c r="K1159" s="17" t="s">
        <v>407</v>
      </c>
      <c r="L1159" s="2" t="s">
        <v>117</v>
      </c>
      <c r="M1159" s="2">
        <v>0.29733333333333328</v>
      </c>
      <c r="N1159" s="2">
        <v>1.214</v>
      </c>
      <c r="Q1159" s="2">
        <f t="shared" si="23"/>
        <v>8.4293826195300098E-2</v>
      </c>
    </row>
    <row r="1160" spans="1:17">
      <c r="A1160" s="2" t="s">
        <v>19</v>
      </c>
      <c r="B1160" s="2" t="s">
        <v>390</v>
      </c>
      <c r="C1160" s="2" t="s">
        <v>41</v>
      </c>
      <c r="D1160" s="4">
        <v>1</v>
      </c>
      <c r="E1160" s="4">
        <v>1</v>
      </c>
      <c r="F1160" s="4">
        <v>1</v>
      </c>
      <c r="G1160" s="4" t="s">
        <v>109</v>
      </c>
      <c r="H1160" s="4" t="s">
        <v>111</v>
      </c>
      <c r="I1160" s="2" t="s">
        <v>22</v>
      </c>
      <c r="J1160" s="2"/>
      <c r="K1160" s="17" t="s">
        <v>407</v>
      </c>
      <c r="L1160" s="4" t="s">
        <v>147</v>
      </c>
      <c r="M1160" s="2">
        <v>2.84</v>
      </c>
      <c r="N1160" s="2">
        <v>1.7330000000000001</v>
      </c>
      <c r="O1160">
        <f>M1160/2</f>
        <v>1.42</v>
      </c>
      <c r="P1160">
        <f>N1160/2</f>
        <v>0.86650000000000005</v>
      </c>
      <c r="Q1160" s="2">
        <f>4/3*PI()*O1160*P1160^2</f>
        <v>4.4659523785966639</v>
      </c>
    </row>
    <row r="1161" spans="1:17">
      <c r="A1161" s="2" t="s">
        <v>19</v>
      </c>
      <c r="B1161" s="2" t="s">
        <v>29</v>
      </c>
      <c r="C1161" s="2" t="s">
        <v>41</v>
      </c>
      <c r="D1161" s="4">
        <v>1</v>
      </c>
      <c r="E1161" s="4">
        <v>1</v>
      </c>
      <c r="F1161" s="4">
        <v>1</v>
      </c>
      <c r="G1161" s="4" t="s">
        <v>108</v>
      </c>
      <c r="H1161" s="4" t="s">
        <v>110</v>
      </c>
      <c r="I1161" s="2" t="s">
        <v>22</v>
      </c>
      <c r="J1161" s="2"/>
      <c r="K1161" s="17" t="s">
        <v>407</v>
      </c>
      <c r="L1161" s="4" t="s">
        <v>186</v>
      </c>
      <c r="M1161" s="2">
        <v>1.5449999999999999</v>
      </c>
      <c r="N1161" s="2">
        <v>2.3380000000000001</v>
      </c>
      <c r="O1161">
        <f>M1161/2</f>
        <v>0.77249999999999996</v>
      </c>
      <c r="P1161">
        <f>N1161/2</f>
        <v>1.169</v>
      </c>
      <c r="Q1161" s="2">
        <f>4/3*PI()*O1161*P1161^2</f>
        <v>4.4219733382307904</v>
      </c>
    </row>
    <row r="1162" spans="1:17">
      <c r="A1162" s="2" t="s">
        <v>19</v>
      </c>
      <c r="B1162" s="2" t="s">
        <v>29</v>
      </c>
      <c r="C1162" s="2" t="s">
        <v>41</v>
      </c>
      <c r="D1162" s="4">
        <v>1</v>
      </c>
      <c r="E1162" s="4">
        <v>1</v>
      </c>
      <c r="F1162" s="4">
        <v>1</v>
      </c>
      <c r="G1162" s="4" t="s">
        <v>108</v>
      </c>
      <c r="H1162" s="4" t="s">
        <v>110</v>
      </c>
      <c r="I1162" s="2" t="s">
        <v>34</v>
      </c>
      <c r="J1162" s="2"/>
      <c r="K1162" s="17" t="s">
        <v>407</v>
      </c>
      <c r="L1162" s="2" t="s">
        <v>187</v>
      </c>
      <c r="M1162" s="2">
        <v>0.31033333333333335</v>
      </c>
      <c r="N1162" s="2">
        <v>5.1280000000000001</v>
      </c>
      <c r="Q1162" s="2">
        <f t="shared" ref="Q1162:Q1225" si="24">PI()*(M1162^2)*N1162/4</f>
        <v>0.38787764524480661</v>
      </c>
    </row>
    <row r="1163" spans="1:17">
      <c r="A1163" s="2" t="s">
        <v>19</v>
      </c>
      <c r="B1163" s="2" t="s">
        <v>413</v>
      </c>
      <c r="C1163" s="2" t="s">
        <v>41</v>
      </c>
      <c r="D1163" s="4">
        <v>1</v>
      </c>
      <c r="E1163" s="4">
        <v>1</v>
      </c>
      <c r="F1163" s="4">
        <v>1</v>
      </c>
      <c r="G1163" s="4" t="s">
        <v>189</v>
      </c>
      <c r="H1163" s="4" t="s">
        <v>383</v>
      </c>
      <c r="I1163" s="2" t="s">
        <v>414</v>
      </c>
      <c r="J1163" s="2"/>
      <c r="K1163" s="17" t="s">
        <v>407</v>
      </c>
      <c r="L1163" s="2" t="s">
        <v>117</v>
      </c>
      <c r="M1163" s="2">
        <v>0.34633333333333333</v>
      </c>
      <c r="N1163" s="2">
        <v>4.2720000000000002</v>
      </c>
      <c r="Q1163" s="2">
        <f t="shared" si="24"/>
        <v>0.40244794216884766</v>
      </c>
    </row>
    <row r="1164" spans="1:17">
      <c r="A1164" s="2" t="s">
        <v>19</v>
      </c>
      <c r="B1164" s="2" t="s">
        <v>390</v>
      </c>
      <c r="C1164" s="2" t="s">
        <v>41</v>
      </c>
      <c r="D1164" s="4">
        <v>1</v>
      </c>
      <c r="E1164" s="4">
        <v>1</v>
      </c>
      <c r="F1164" s="4">
        <v>1</v>
      </c>
      <c r="G1164" s="4" t="s">
        <v>109</v>
      </c>
      <c r="H1164" s="4" t="s">
        <v>111</v>
      </c>
      <c r="I1164" s="2" t="s">
        <v>403</v>
      </c>
      <c r="J1164" s="2"/>
      <c r="K1164" s="17" t="s">
        <v>407</v>
      </c>
      <c r="L1164" s="2" t="s">
        <v>117</v>
      </c>
      <c r="M1164" s="2">
        <v>0.31433333333333335</v>
      </c>
      <c r="N1164" s="2">
        <v>2.0430000000000001</v>
      </c>
      <c r="Q1164" s="2">
        <f t="shared" si="24"/>
        <v>0.15854009862848503</v>
      </c>
    </row>
    <row r="1165" spans="1:17">
      <c r="A1165" s="2" t="s">
        <v>19</v>
      </c>
      <c r="B1165" s="2" t="s">
        <v>390</v>
      </c>
      <c r="C1165" s="2" t="s">
        <v>41</v>
      </c>
      <c r="D1165" s="4">
        <v>1</v>
      </c>
      <c r="E1165" s="4">
        <v>1</v>
      </c>
      <c r="F1165" s="4">
        <v>1</v>
      </c>
      <c r="G1165" s="4" t="s">
        <v>109</v>
      </c>
      <c r="H1165" s="4" t="s">
        <v>111</v>
      </c>
      <c r="I1165" s="2" t="s">
        <v>392</v>
      </c>
      <c r="J1165" s="2"/>
      <c r="K1165" s="17" t="s">
        <v>407</v>
      </c>
      <c r="L1165" s="2" t="s">
        <v>117</v>
      </c>
      <c r="M1165" s="2">
        <v>0.26466666666666666</v>
      </c>
      <c r="N1165" s="2">
        <v>18.936</v>
      </c>
      <c r="Q1165" s="2">
        <f t="shared" si="24"/>
        <v>1.0417814538393892</v>
      </c>
    </row>
    <row r="1166" spans="1:17">
      <c r="A1166" s="2" t="s">
        <v>19</v>
      </c>
      <c r="B1166" s="2" t="s">
        <v>390</v>
      </c>
      <c r="C1166" s="2" t="s">
        <v>41</v>
      </c>
      <c r="D1166" s="4">
        <v>1</v>
      </c>
      <c r="E1166" s="4">
        <v>1</v>
      </c>
      <c r="F1166" s="4">
        <v>1</v>
      </c>
      <c r="G1166" s="4" t="s">
        <v>109</v>
      </c>
      <c r="H1166" s="4" t="s">
        <v>111</v>
      </c>
      <c r="I1166" s="2" t="s">
        <v>392</v>
      </c>
      <c r="J1166" s="2"/>
      <c r="K1166" s="17" t="s">
        <v>407</v>
      </c>
      <c r="L1166" s="2" t="s">
        <v>117</v>
      </c>
      <c r="M1166" s="2">
        <v>0.21999999999999997</v>
      </c>
      <c r="N1166" s="2">
        <v>14.667999999999999</v>
      </c>
      <c r="Q1166" s="2">
        <f t="shared" si="24"/>
        <v>0.55757866061854644</v>
      </c>
    </row>
    <row r="1167" spans="1:17">
      <c r="A1167" s="2" t="s">
        <v>19</v>
      </c>
      <c r="B1167" s="2" t="s">
        <v>390</v>
      </c>
      <c r="C1167" s="2" t="s">
        <v>41</v>
      </c>
      <c r="D1167" s="4">
        <v>1</v>
      </c>
      <c r="E1167" s="4">
        <v>1</v>
      </c>
      <c r="F1167" s="4">
        <v>1</v>
      </c>
      <c r="G1167" s="4" t="s">
        <v>109</v>
      </c>
      <c r="H1167" s="4" t="s">
        <v>111</v>
      </c>
      <c r="I1167" s="2" t="s">
        <v>401</v>
      </c>
      <c r="J1167" s="2"/>
      <c r="K1167" s="17" t="s">
        <v>407</v>
      </c>
      <c r="L1167" s="2" t="s">
        <v>117</v>
      </c>
      <c r="M1167" s="2">
        <v>0.21466666666666667</v>
      </c>
      <c r="N1167" s="2">
        <v>10.125</v>
      </c>
      <c r="Q1167" s="2">
        <f t="shared" si="24"/>
        <v>0.36644950428165463</v>
      </c>
    </row>
    <row r="1168" spans="1:17">
      <c r="A1168" s="2" t="s">
        <v>19</v>
      </c>
      <c r="B1168" s="2" t="s">
        <v>390</v>
      </c>
      <c r="C1168" s="2" t="s">
        <v>41</v>
      </c>
      <c r="D1168" s="4">
        <v>1</v>
      </c>
      <c r="E1168" s="4">
        <v>4</v>
      </c>
      <c r="F1168" s="4">
        <v>2</v>
      </c>
      <c r="G1168" s="4" t="s">
        <v>109</v>
      </c>
      <c r="H1168" s="4" t="s">
        <v>111</v>
      </c>
      <c r="I1168" s="2" t="s">
        <v>392</v>
      </c>
      <c r="J1168" s="2"/>
      <c r="K1168" s="17" t="s">
        <v>407</v>
      </c>
      <c r="L1168" s="2" t="s">
        <v>117</v>
      </c>
      <c r="M1168" s="2">
        <v>0.27633333333333332</v>
      </c>
      <c r="N1168" s="2">
        <v>9.5350000000000001</v>
      </c>
      <c r="Q1168" s="2">
        <f t="shared" si="24"/>
        <v>0.57184342290899381</v>
      </c>
    </row>
    <row r="1169" spans="1:17">
      <c r="A1169" s="2" t="s">
        <v>19</v>
      </c>
      <c r="B1169" s="2" t="s">
        <v>390</v>
      </c>
      <c r="C1169" s="2" t="s">
        <v>41</v>
      </c>
      <c r="D1169" s="4">
        <v>1</v>
      </c>
      <c r="E1169" s="4">
        <v>4</v>
      </c>
      <c r="F1169" s="4">
        <v>2</v>
      </c>
      <c r="G1169" s="4" t="s">
        <v>109</v>
      </c>
      <c r="H1169" s="4" t="s">
        <v>111</v>
      </c>
      <c r="I1169" s="2" t="s">
        <v>392</v>
      </c>
      <c r="J1169" s="2"/>
      <c r="K1169" s="17" t="s">
        <v>407</v>
      </c>
      <c r="L1169" s="2" t="s">
        <v>117</v>
      </c>
      <c r="M1169" s="2">
        <v>0.10366666666666667</v>
      </c>
      <c r="N1169" s="2">
        <v>1.4830000000000001</v>
      </c>
      <c r="Q1169" s="2">
        <f t="shared" si="24"/>
        <v>1.2517260801665944E-2</v>
      </c>
    </row>
    <row r="1170" spans="1:17">
      <c r="A1170" s="2" t="s">
        <v>19</v>
      </c>
      <c r="B1170" s="2" t="s">
        <v>390</v>
      </c>
      <c r="C1170" s="2" t="s">
        <v>41</v>
      </c>
      <c r="D1170" s="4">
        <v>1</v>
      </c>
      <c r="E1170" s="4">
        <v>4</v>
      </c>
      <c r="F1170" s="4">
        <v>2</v>
      </c>
      <c r="G1170" s="4" t="s">
        <v>109</v>
      </c>
      <c r="H1170" s="4" t="s">
        <v>111</v>
      </c>
      <c r="I1170" s="2" t="s">
        <v>393</v>
      </c>
      <c r="J1170" s="2"/>
      <c r="K1170" s="17" t="s">
        <v>407</v>
      </c>
      <c r="L1170" s="2" t="s">
        <v>117</v>
      </c>
      <c r="M1170" s="2">
        <v>0.21966666666666668</v>
      </c>
      <c r="N1170" s="2">
        <v>2.1339999999999999</v>
      </c>
      <c r="Q1170" s="2">
        <f t="shared" si="24"/>
        <v>8.0874687618866778E-2</v>
      </c>
    </row>
    <row r="1171" spans="1:17">
      <c r="A1171" s="2" t="s">
        <v>19</v>
      </c>
      <c r="B1171" s="2" t="s">
        <v>390</v>
      </c>
      <c r="C1171" s="2" t="s">
        <v>41</v>
      </c>
      <c r="D1171" s="4">
        <v>1</v>
      </c>
      <c r="E1171" s="4">
        <v>4</v>
      </c>
      <c r="F1171" s="4">
        <v>2</v>
      </c>
      <c r="G1171" s="4" t="s">
        <v>109</v>
      </c>
      <c r="H1171" s="4" t="s">
        <v>111</v>
      </c>
      <c r="I1171" s="2" t="s">
        <v>394</v>
      </c>
      <c r="J1171" s="2"/>
      <c r="K1171" s="17" t="s">
        <v>407</v>
      </c>
      <c r="L1171" s="2" t="s">
        <v>117</v>
      </c>
      <c r="M1171" s="2">
        <v>0.20999999999999996</v>
      </c>
      <c r="N1171" s="2">
        <v>2.3170000000000002</v>
      </c>
      <c r="Q1171" s="2">
        <f t="shared" si="24"/>
        <v>8.025174871650223E-2</v>
      </c>
    </row>
    <row r="1172" spans="1:17">
      <c r="A1172" s="2" t="s">
        <v>19</v>
      </c>
      <c r="B1172" s="2" t="s">
        <v>390</v>
      </c>
      <c r="C1172" s="2" t="s">
        <v>41</v>
      </c>
      <c r="D1172" s="4">
        <v>1</v>
      </c>
      <c r="E1172" s="4">
        <v>4</v>
      </c>
      <c r="F1172" s="4">
        <v>2</v>
      </c>
      <c r="G1172" s="4" t="s">
        <v>109</v>
      </c>
      <c r="H1172" s="4" t="s">
        <v>111</v>
      </c>
      <c r="I1172" s="2" t="s">
        <v>410</v>
      </c>
      <c r="J1172" s="2"/>
      <c r="K1172" s="17" t="s">
        <v>408</v>
      </c>
      <c r="L1172" s="2" t="s">
        <v>117</v>
      </c>
      <c r="M1172" s="2">
        <v>0.24566666666666667</v>
      </c>
      <c r="N1172" s="2">
        <v>3.27</v>
      </c>
      <c r="Q1172" s="2">
        <f t="shared" si="24"/>
        <v>0.15499942972190905</v>
      </c>
    </row>
    <row r="1173" spans="1:17">
      <c r="A1173" s="2" t="s">
        <v>19</v>
      </c>
      <c r="B1173" s="2" t="s">
        <v>390</v>
      </c>
      <c r="C1173" s="2" t="s">
        <v>41</v>
      </c>
      <c r="D1173" s="4">
        <v>1</v>
      </c>
      <c r="E1173" s="4">
        <v>4</v>
      </c>
      <c r="F1173" s="4">
        <v>2</v>
      </c>
      <c r="G1173" s="4" t="s">
        <v>109</v>
      </c>
      <c r="H1173" s="4" t="s">
        <v>111</v>
      </c>
      <c r="I1173" s="2" t="s">
        <v>410</v>
      </c>
      <c r="J1173" s="2"/>
      <c r="K1173" s="17" t="s">
        <v>408</v>
      </c>
      <c r="L1173" s="2" t="s">
        <v>117</v>
      </c>
      <c r="M1173" s="2">
        <v>0.15133333333333335</v>
      </c>
      <c r="N1173" s="2">
        <v>0.71599999999999997</v>
      </c>
      <c r="Q1173" s="2">
        <f t="shared" si="24"/>
        <v>1.2878702170925464E-2</v>
      </c>
    </row>
    <row r="1174" spans="1:17">
      <c r="A1174" s="2" t="s">
        <v>19</v>
      </c>
      <c r="B1174" s="2" t="s">
        <v>390</v>
      </c>
      <c r="C1174" s="2" t="s">
        <v>41</v>
      </c>
      <c r="D1174" s="4">
        <v>1</v>
      </c>
      <c r="E1174" s="4">
        <v>4</v>
      </c>
      <c r="F1174" s="4">
        <v>2</v>
      </c>
      <c r="G1174" s="4" t="s">
        <v>109</v>
      </c>
      <c r="H1174" s="4" t="s">
        <v>111</v>
      </c>
      <c r="I1174" s="2" t="s">
        <v>410</v>
      </c>
      <c r="J1174" s="2"/>
      <c r="K1174" s="17" t="s">
        <v>407</v>
      </c>
      <c r="L1174" s="2" t="s">
        <v>117</v>
      </c>
      <c r="M1174" s="2">
        <v>0.107</v>
      </c>
      <c r="N1174" s="2">
        <v>0.87</v>
      </c>
      <c r="Q1174" s="2">
        <f t="shared" si="24"/>
        <v>7.823060508281526E-3</v>
      </c>
    </row>
    <row r="1175" spans="1:17">
      <c r="A1175" s="2" t="s">
        <v>19</v>
      </c>
      <c r="B1175" s="2" t="s">
        <v>390</v>
      </c>
      <c r="C1175" s="2" t="s">
        <v>41</v>
      </c>
      <c r="D1175" s="4">
        <v>1</v>
      </c>
      <c r="E1175" s="4">
        <v>4</v>
      </c>
      <c r="F1175" s="4">
        <v>2</v>
      </c>
      <c r="G1175" s="4" t="s">
        <v>109</v>
      </c>
      <c r="H1175" s="4" t="s">
        <v>111</v>
      </c>
      <c r="I1175" s="2" t="s">
        <v>36</v>
      </c>
      <c r="J1175" s="2"/>
      <c r="K1175" s="17" t="s">
        <v>407</v>
      </c>
      <c r="L1175" s="2" t="s">
        <v>117</v>
      </c>
      <c r="M1175" s="2">
        <v>0.504</v>
      </c>
      <c r="N1175" s="2">
        <v>8.6389999999999993</v>
      </c>
      <c r="Q1175" s="2">
        <f t="shared" si="24"/>
        <v>1.7235124632077385</v>
      </c>
    </row>
    <row r="1176" spans="1:17">
      <c r="A1176" s="2" t="s">
        <v>19</v>
      </c>
      <c r="B1176" s="2" t="s">
        <v>390</v>
      </c>
      <c r="C1176" s="2" t="s">
        <v>41</v>
      </c>
      <c r="D1176" s="4">
        <v>1</v>
      </c>
      <c r="E1176" s="4">
        <v>4</v>
      </c>
      <c r="F1176" s="4">
        <v>2</v>
      </c>
      <c r="G1176" s="4" t="s">
        <v>109</v>
      </c>
      <c r="H1176" s="4" t="s">
        <v>111</v>
      </c>
      <c r="I1176" s="2" t="s">
        <v>36</v>
      </c>
      <c r="J1176" s="2"/>
      <c r="K1176" s="17" t="s">
        <v>407</v>
      </c>
      <c r="L1176" s="2" t="s">
        <v>117</v>
      </c>
      <c r="M1176" s="2">
        <v>0.10299999999999999</v>
      </c>
      <c r="N1176" s="2">
        <v>0.754</v>
      </c>
      <c r="Q1176" s="2">
        <f t="shared" si="24"/>
        <v>6.2825459930745797E-3</v>
      </c>
    </row>
    <row r="1177" spans="1:17">
      <c r="A1177" s="2" t="s">
        <v>19</v>
      </c>
      <c r="B1177" s="2" t="s">
        <v>390</v>
      </c>
      <c r="C1177" s="2" t="s">
        <v>41</v>
      </c>
      <c r="D1177" s="4">
        <v>1</v>
      </c>
      <c r="E1177" s="4">
        <v>4</v>
      </c>
      <c r="F1177" s="4">
        <v>2</v>
      </c>
      <c r="G1177" s="4" t="s">
        <v>109</v>
      </c>
      <c r="H1177" s="4" t="s">
        <v>111</v>
      </c>
      <c r="I1177" s="2" t="s">
        <v>395</v>
      </c>
      <c r="J1177" s="2"/>
      <c r="K1177" s="17" t="s">
        <v>407</v>
      </c>
      <c r="L1177" s="2" t="s">
        <v>117</v>
      </c>
      <c r="M1177" s="2">
        <v>0.17400000000000002</v>
      </c>
      <c r="N1177" s="2">
        <v>4.0369999999999999</v>
      </c>
      <c r="Q1177" s="2">
        <f t="shared" si="24"/>
        <v>9.5994671627500375E-2</v>
      </c>
    </row>
    <row r="1178" spans="1:17">
      <c r="A1178" s="2" t="s">
        <v>19</v>
      </c>
      <c r="B1178" s="2" t="s">
        <v>390</v>
      </c>
      <c r="C1178" s="2" t="s">
        <v>41</v>
      </c>
      <c r="D1178" s="4">
        <v>1</v>
      </c>
      <c r="E1178" s="4">
        <v>4</v>
      </c>
      <c r="F1178" s="4">
        <v>2</v>
      </c>
      <c r="G1178" s="4" t="s">
        <v>109</v>
      </c>
      <c r="H1178" s="4" t="s">
        <v>111</v>
      </c>
      <c r="I1178" s="2" t="s">
        <v>396</v>
      </c>
      <c r="J1178" s="2"/>
      <c r="K1178" s="17" t="s">
        <v>407</v>
      </c>
      <c r="L1178" s="2" t="s">
        <v>117</v>
      </c>
      <c r="M1178" s="2">
        <v>0.16833333333333333</v>
      </c>
      <c r="N1178" s="2">
        <v>1.0329999999999999</v>
      </c>
      <c r="Q1178" s="2">
        <f t="shared" si="24"/>
        <v>2.2989548902100948E-2</v>
      </c>
    </row>
    <row r="1179" spans="1:17">
      <c r="A1179" s="2" t="s">
        <v>19</v>
      </c>
      <c r="B1179" s="2" t="s">
        <v>390</v>
      </c>
      <c r="C1179" s="2" t="s">
        <v>41</v>
      </c>
      <c r="D1179" s="4">
        <v>1</v>
      </c>
      <c r="E1179" s="4">
        <v>4</v>
      </c>
      <c r="F1179" s="4">
        <v>2</v>
      </c>
      <c r="G1179" s="4" t="s">
        <v>109</v>
      </c>
      <c r="H1179" s="4" t="s">
        <v>111</v>
      </c>
      <c r="I1179" s="2" t="s">
        <v>397</v>
      </c>
      <c r="J1179" s="2"/>
      <c r="K1179" s="17" t="s">
        <v>408</v>
      </c>
      <c r="L1179" s="2" t="s">
        <v>117</v>
      </c>
      <c r="M1179" s="2">
        <v>0.12933333333333333</v>
      </c>
      <c r="N1179" s="2">
        <v>2.09</v>
      </c>
      <c r="Q1179" s="2">
        <f t="shared" si="24"/>
        <v>2.7457254502328485E-2</v>
      </c>
    </row>
    <row r="1180" spans="1:17">
      <c r="A1180" s="2" t="s">
        <v>19</v>
      </c>
      <c r="B1180" s="2" t="s">
        <v>390</v>
      </c>
      <c r="C1180" s="2" t="s">
        <v>41</v>
      </c>
      <c r="D1180" s="4">
        <v>1</v>
      </c>
      <c r="E1180" s="4">
        <v>4</v>
      </c>
      <c r="F1180" s="4">
        <v>2</v>
      </c>
      <c r="G1180" s="4" t="s">
        <v>109</v>
      </c>
      <c r="H1180" s="4" t="s">
        <v>111</v>
      </c>
      <c r="I1180" s="2" t="s">
        <v>397</v>
      </c>
      <c r="J1180" s="2"/>
      <c r="K1180" s="17" t="s">
        <v>408</v>
      </c>
      <c r="L1180" s="2" t="s">
        <v>117</v>
      </c>
      <c r="M1180" s="2">
        <v>8.1666666666666665E-2</v>
      </c>
      <c r="N1180" s="2">
        <v>1.24</v>
      </c>
      <c r="Q1180" s="2">
        <f t="shared" si="24"/>
        <v>6.4953300777594973E-3</v>
      </c>
    </row>
    <row r="1181" spans="1:17">
      <c r="A1181" s="2" t="s">
        <v>19</v>
      </c>
      <c r="B1181" s="2" t="s">
        <v>390</v>
      </c>
      <c r="C1181" s="2" t="s">
        <v>41</v>
      </c>
      <c r="D1181" s="4">
        <v>1</v>
      </c>
      <c r="E1181" s="4">
        <v>4</v>
      </c>
      <c r="F1181" s="4">
        <v>2</v>
      </c>
      <c r="G1181" s="4" t="s">
        <v>109</v>
      </c>
      <c r="H1181" s="4" t="s">
        <v>111</v>
      </c>
      <c r="I1181" s="2" t="s">
        <v>401</v>
      </c>
      <c r="J1181" s="2"/>
      <c r="K1181" s="17" t="s">
        <v>407</v>
      </c>
      <c r="L1181" s="2" t="s">
        <v>117</v>
      </c>
      <c r="M1181" s="2">
        <v>0.22166666666666665</v>
      </c>
      <c r="N1181" s="2">
        <v>9.9450000000000003</v>
      </c>
      <c r="Q1181" s="2">
        <f t="shared" si="24"/>
        <v>0.38379158660332235</v>
      </c>
    </row>
    <row r="1182" spans="1:17">
      <c r="A1182" s="2" t="s">
        <v>19</v>
      </c>
      <c r="B1182" s="2" t="s">
        <v>390</v>
      </c>
      <c r="C1182" s="2" t="s">
        <v>41</v>
      </c>
      <c r="D1182" s="4">
        <v>1</v>
      </c>
      <c r="E1182" s="4">
        <v>4</v>
      </c>
      <c r="F1182" s="4">
        <v>2</v>
      </c>
      <c r="G1182" s="4" t="s">
        <v>109</v>
      </c>
      <c r="H1182" s="4" t="s">
        <v>111</v>
      </c>
      <c r="I1182" s="2" t="s">
        <v>401</v>
      </c>
      <c r="J1182" s="2"/>
      <c r="K1182" s="17" t="s">
        <v>407</v>
      </c>
      <c r="L1182" s="2" t="s">
        <v>117</v>
      </c>
      <c r="M1182" s="2">
        <v>0.158</v>
      </c>
      <c r="N1182" s="2">
        <v>2.5990000000000002</v>
      </c>
      <c r="Q1182" s="2">
        <f t="shared" si="24"/>
        <v>5.0957760672989086E-2</v>
      </c>
    </row>
    <row r="1183" spans="1:17">
      <c r="A1183" s="2" t="s">
        <v>19</v>
      </c>
      <c r="B1183" s="2" t="s">
        <v>390</v>
      </c>
      <c r="C1183" s="2" t="s">
        <v>41</v>
      </c>
      <c r="D1183" s="4">
        <v>1</v>
      </c>
      <c r="E1183" s="4">
        <v>4</v>
      </c>
      <c r="F1183" s="4">
        <v>2</v>
      </c>
      <c r="G1183" s="4" t="s">
        <v>109</v>
      </c>
      <c r="H1183" s="4" t="s">
        <v>111</v>
      </c>
      <c r="I1183" s="2" t="s">
        <v>406</v>
      </c>
      <c r="J1183" s="2"/>
      <c r="K1183" s="17" t="s">
        <v>407</v>
      </c>
      <c r="L1183" s="2" t="s">
        <v>117</v>
      </c>
      <c r="M1183" s="2">
        <v>0.45999999999999996</v>
      </c>
      <c r="N1183" s="2">
        <v>4.6989999999999998</v>
      </c>
      <c r="Q1183" s="2">
        <f t="shared" si="24"/>
        <v>0.78092799121065515</v>
      </c>
    </row>
    <row r="1184" spans="1:17">
      <c r="A1184" s="2" t="s">
        <v>19</v>
      </c>
      <c r="B1184" s="2" t="s">
        <v>390</v>
      </c>
      <c r="C1184" s="2" t="s">
        <v>41</v>
      </c>
      <c r="D1184" s="4">
        <v>1</v>
      </c>
      <c r="E1184" s="4">
        <v>4</v>
      </c>
      <c r="F1184" s="4">
        <v>2</v>
      </c>
      <c r="G1184" s="4" t="s">
        <v>109</v>
      </c>
      <c r="H1184" s="4" t="s">
        <v>111</v>
      </c>
      <c r="I1184" s="2" t="s">
        <v>406</v>
      </c>
      <c r="J1184" s="2"/>
      <c r="K1184" s="17" t="s">
        <v>407</v>
      </c>
      <c r="L1184" s="2" t="s">
        <v>117</v>
      </c>
      <c r="M1184" s="2">
        <v>0.34300000000000003</v>
      </c>
      <c r="N1184" s="2">
        <v>2.532</v>
      </c>
      <c r="Q1184" s="2">
        <f t="shared" si="24"/>
        <v>0.2339601131866835</v>
      </c>
    </row>
    <row r="1185" spans="1:17">
      <c r="A1185" s="2" t="s">
        <v>19</v>
      </c>
      <c r="B1185" s="2" t="s">
        <v>390</v>
      </c>
      <c r="C1185" s="2" t="s">
        <v>41</v>
      </c>
      <c r="D1185" s="4">
        <v>1</v>
      </c>
      <c r="E1185" s="4">
        <v>4</v>
      </c>
      <c r="F1185" s="4">
        <v>2</v>
      </c>
      <c r="G1185" s="4" t="s">
        <v>109</v>
      </c>
      <c r="H1185" s="4" t="s">
        <v>111</v>
      </c>
      <c r="I1185" s="2" t="s">
        <v>33</v>
      </c>
      <c r="J1185" s="2"/>
      <c r="K1185" s="17" t="s">
        <v>407</v>
      </c>
      <c r="L1185" s="2" t="s">
        <v>117</v>
      </c>
      <c r="M1185" s="2">
        <v>0.16200000000000001</v>
      </c>
      <c r="N1185" s="2">
        <v>0.7</v>
      </c>
      <c r="Q1185" s="2">
        <f t="shared" si="24"/>
        <v>1.4428392580141841E-2</v>
      </c>
    </row>
    <row r="1186" spans="1:17">
      <c r="A1186" s="2" t="s">
        <v>19</v>
      </c>
      <c r="B1186" s="2" t="s">
        <v>390</v>
      </c>
      <c r="C1186" s="2" t="s">
        <v>41</v>
      </c>
      <c r="D1186" s="4">
        <v>1</v>
      </c>
      <c r="E1186" s="4">
        <v>4</v>
      </c>
      <c r="F1186" s="4">
        <v>2</v>
      </c>
      <c r="G1186" s="4" t="s">
        <v>109</v>
      </c>
      <c r="H1186" s="4" t="s">
        <v>111</v>
      </c>
      <c r="I1186" s="2" t="s">
        <v>403</v>
      </c>
      <c r="J1186" s="2"/>
      <c r="K1186" s="17" t="s">
        <v>407</v>
      </c>
      <c r="L1186" s="2" t="s">
        <v>117</v>
      </c>
      <c r="M1186" s="2">
        <v>0.17299999999999999</v>
      </c>
      <c r="N1186" s="2">
        <v>3.8570000000000002</v>
      </c>
      <c r="Q1186" s="2">
        <f t="shared" si="24"/>
        <v>9.0663342555866833E-2</v>
      </c>
    </row>
    <row r="1187" spans="1:17">
      <c r="A1187" s="2" t="s">
        <v>19</v>
      </c>
      <c r="B1187" s="2" t="s">
        <v>390</v>
      </c>
      <c r="C1187" s="2" t="s">
        <v>41</v>
      </c>
      <c r="D1187" s="4">
        <v>1</v>
      </c>
      <c r="E1187" s="4">
        <v>10</v>
      </c>
      <c r="F1187" s="4">
        <v>3</v>
      </c>
      <c r="G1187" s="4" t="s">
        <v>109</v>
      </c>
      <c r="H1187" s="4" t="s">
        <v>111</v>
      </c>
      <c r="I1187" s="2" t="s">
        <v>392</v>
      </c>
      <c r="J1187" s="2"/>
      <c r="K1187" s="17" t="s">
        <v>407</v>
      </c>
      <c r="L1187" s="2" t="s">
        <v>117</v>
      </c>
      <c r="M1187" s="2">
        <v>0.29099999999999998</v>
      </c>
      <c r="N1187" s="2">
        <v>6.5709999999999997</v>
      </c>
      <c r="Q1187" s="2">
        <f t="shared" si="24"/>
        <v>0.43702605161838631</v>
      </c>
    </row>
    <row r="1188" spans="1:17">
      <c r="A1188" s="2" t="s">
        <v>19</v>
      </c>
      <c r="B1188" s="2" t="s">
        <v>390</v>
      </c>
      <c r="C1188" s="2" t="s">
        <v>41</v>
      </c>
      <c r="D1188" s="4">
        <v>1</v>
      </c>
      <c r="E1188" s="4">
        <v>10</v>
      </c>
      <c r="F1188" s="4">
        <v>3</v>
      </c>
      <c r="G1188" s="4" t="s">
        <v>109</v>
      </c>
      <c r="H1188" s="4" t="s">
        <v>111</v>
      </c>
      <c r="I1188" s="2" t="s">
        <v>392</v>
      </c>
      <c r="J1188" s="2"/>
      <c r="K1188" s="17" t="s">
        <v>407</v>
      </c>
      <c r="L1188" s="2" t="s">
        <v>117</v>
      </c>
      <c r="M1188" s="2">
        <v>0.19133333333333333</v>
      </c>
      <c r="N1188" s="2">
        <v>6.3220000000000001</v>
      </c>
      <c r="Q1188" s="2">
        <f t="shared" si="24"/>
        <v>0.18177144020916947</v>
      </c>
    </row>
    <row r="1189" spans="1:17">
      <c r="A1189" s="2" t="s">
        <v>19</v>
      </c>
      <c r="B1189" s="2" t="s">
        <v>390</v>
      </c>
      <c r="C1189" s="2" t="s">
        <v>41</v>
      </c>
      <c r="D1189" s="4">
        <v>1</v>
      </c>
      <c r="E1189" s="4">
        <v>10</v>
      </c>
      <c r="F1189" s="4">
        <v>3</v>
      </c>
      <c r="G1189" s="4" t="s">
        <v>109</v>
      </c>
      <c r="H1189" s="4" t="s">
        <v>111</v>
      </c>
      <c r="I1189" s="2" t="s">
        <v>392</v>
      </c>
      <c r="J1189" s="2"/>
      <c r="K1189" s="17" t="s">
        <v>407</v>
      </c>
      <c r="L1189" s="2" t="s">
        <v>117</v>
      </c>
      <c r="M1189" s="2">
        <v>0.25366666666666665</v>
      </c>
      <c r="N1189" s="2">
        <v>4.4219999999999997</v>
      </c>
      <c r="Q1189" s="2">
        <f t="shared" si="24"/>
        <v>0.22347833328764438</v>
      </c>
    </row>
    <row r="1190" spans="1:17">
      <c r="A1190" s="2" t="s">
        <v>19</v>
      </c>
      <c r="B1190" s="2" t="s">
        <v>390</v>
      </c>
      <c r="C1190" s="2" t="s">
        <v>41</v>
      </c>
      <c r="D1190" s="4">
        <v>1</v>
      </c>
      <c r="E1190" s="4">
        <v>10</v>
      </c>
      <c r="F1190" s="4">
        <v>3</v>
      </c>
      <c r="G1190" s="4" t="s">
        <v>109</v>
      </c>
      <c r="H1190" s="4" t="s">
        <v>111</v>
      </c>
      <c r="I1190" s="2" t="s">
        <v>392</v>
      </c>
      <c r="J1190" s="2"/>
      <c r="K1190" s="17" t="s">
        <v>407</v>
      </c>
      <c r="L1190" s="2" t="s">
        <v>117</v>
      </c>
      <c r="M1190" s="2">
        <v>0.14866666666666667</v>
      </c>
      <c r="N1190" s="2">
        <v>2.1549999999999998</v>
      </c>
      <c r="Q1190" s="2">
        <f t="shared" si="24"/>
        <v>3.7407989178515615E-2</v>
      </c>
    </row>
    <row r="1191" spans="1:17">
      <c r="A1191" s="2" t="s">
        <v>19</v>
      </c>
      <c r="B1191" s="2" t="s">
        <v>390</v>
      </c>
      <c r="C1191" s="2" t="s">
        <v>41</v>
      </c>
      <c r="D1191" s="4">
        <v>1</v>
      </c>
      <c r="E1191" s="4">
        <v>10</v>
      </c>
      <c r="F1191" s="4">
        <v>3</v>
      </c>
      <c r="G1191" s="4" t="s">
        <v>109</v>
      </c>
      <c r="H1191" s="4" t="s">
        <v>111</v>
      </c>
      <c r="I1191" s="2" t="s">
        <v>392</v>
      </c>
      <c r="J1191" s="2"/>
      <c r="K1191" s="17" t="s">
        <v>407</v>
      </c>
      <c r="L1191" s="2" t="s">
        <v>117</v>
      </c>
      <c r="M1191" s="2">
        <v>0.10999999999999999</v>
      </c>
      <c r="N1191" s="2">
        <v>2.923</v>
      </c>
      <c r="Q1191" s="2">
        <f t="shared" si="24"/>
        <v>2.7778197862489966E-2</v>
      </c>
    </row>
    <row r="1192" spans="1:17">
      <c r="A1192" s="2" t="s">
        <v>19</v>
      </c>
      <c r="B1192" s="2" t="s">
        <v>390</v>
      </c>
      <c r="C1192" s="2" t="s">
        <v>41</v>
      </c>
      <c r="D1192" s="4">
        <v>1</v>
      </c>
      <c r="E1192" s="4">
        <v>10</v>
      </c>
      <c r="F1192" s="4">
        <v>3</v>
      </c>
      <c r="G1192" s="4" t="s">
        <v>109</v>
      </c>
      <c r="H1192" s="4" t="s">
        <v>111</v>
      </c>
      <c r="I1192" s="2" t="s">
        <v>392</v>
      </c>
      <c r="J1192" s="2"/>
      <c r="K1192" s="17" t="s">
        <v>407</v>
      </c>
      <c r="L1192" s="2" t="s">
        <v>117</v>
      </c>
      <c r="M1192" s="2">
        <v>8.7333333333333332E-2</v>
      </c>
      <c r="N1192" s="2">
        <v>1.5680000000000001</v>
      </c>
      <c r="Q1192" s="2">
        <f t="shared" si="24"/>
        <v>9.3928202840336608E-3</v>
      </c>
    </row>
    <row r="1193" spans="1:17">
      <c r="A1193" s="2" t="s">
        <v>19</v>
      </c>
      <c r="B1193" s="2" t="s">
        <v>390</v>
      </c>
      <c r="C1193" s="2" t="s">
        <v>41</v>
      </c>
      <c r="D1193" s="4">
        <v>1</v>
      </c>
      <c r="E1193" s="4">
        <v>10</v>
      </c>
      <c r="F1193" s="4">
        <v>3</v>
      </c>
      <c r="G1193" s="4" t="s">
        <v>109</v>
      </c>
      <c r="H1193" s="4" t="s">
        <v>111</v>
      </c>
      <c r="I1193" s="2" t="s">
        <v>392</v>
      </c>
      <c r="J1193" s="2"/>
      <c r="K1193" s="17" t="s">
        <v>407</v>
      </c>
      <c r="L1193" s="2" t="s">
        <v>117</v>
      </c>
      <c r="M1193" s="2">
        <v>9.0000000000000011E-2</v>
      </c>
      <c r="N1193" s="2">
        <v>2.6219999999999999</v>
      </c>
      <c r="Q1193" s="2">
        <f t="shared" si="24"/>
        <v>1.6680443273867689E-2</v>
      </c>
    </row>
    <row r="1194" spans="1:17">
      <c r="A1194" s="2" t="s">
        <v>19</v>
      </c>
      <c r="B1194" s="2" t="s">
        <v>390</v>
      </c>
      <c r="C1194" s="2" t="s">
        <v>41</v>
      </c>
      <c r="D1194" s="4">
        <v>1</v>
      </c>
      <c r="E1194" s="4">
        <v>10</v>
      </c>
      <c r="F1194" s="4">
        <v>3</v>
      </c>
      <c r="G1194" s="4" t="s">
        <v>109</v>
      </c>
      <c r="H1194" s="4" t="s">
        <v>111</v>
      </c>
      <c r="I1194" s="2" t="s">
        <v>392</v>
      </c>
      <c r="J1194" s="2"/>
      <c r="K1194" s="17" t="s">
        <v>407</v>
      </c>
      <c r="L1194" s="2" t="s">
        <v>117</v>
      </c>
      <c r="M1194" s="2">
        <v>0.10466666666666667</v>
      </c>
      <c r="N1194" s="2">
        <v>1.48</v>
      </c>
      <c r="Q1194" s="2">
        <f t="shared" si="24"/>
        <v>1.2734103736792835E-2</v>
      </c>
    </row>
    <row r="1195" spans="1:17">
      <c r="A1195" s="2" t="s">
        <v>19</v>
      </c>
      <c r="B1195" s="2" t="s">
        <v>390</v>
      </c>
      <c r="C1195" s="2" t="s">
        <v>41</v>
      </c>
      <c r="D1195" s="4">
        <v>1</v>
      </c>
      <c r="E1195" s="4">
        <v>10</v>
      </c>
      <c r="F1195" s="4">
        <v>3</v>
      </c>
      <c r="G1195" s="4" t="s">
        <v>109</v>
      </c>
      <c r="H1195" s="4" t="s">
        <v>111</v>
      </c>
      <c r="I1195" s="2" t="s">
        <v>392</v>
      </c>
      <c r="J1195" s="2"/>
      <c r="K1195" s="17" t="s">
        <v>407</v>
      </c>
      <c r="L1195" s="2" t="s">
        <v>117</v>
      </c>
      <c r="M1195" s="2">
        <v>0.21</v>
      </c>
      <c r="N1195" s="2">
        <v>1.216</v>
      </c>
      <c r="Q1195" s="2">
        <f t="shared" si="24"/>
        <v>4.2117447751086202E-2</v>
      </c>
    </row>
    <row r="1196" spans="1:17">
      <c r="A1196" s="2" t="s">
        <v>19</v>
      </c>
      <c r="B1196" s="2" t="s">
        <v>390</v>
      </c>
      <c r="C1196" s="2" t="s">
        <v>41</v>
      </c>
      <c r="D1196" s="4">
        <v>1</v>
      </c>
      <c r="E1196" s="4">
        <v>10</v>
      </c>
      <c r="F1196" s="4">
        <v>3</v>
      </c>
      <c r="G1196" s="4" t="s">
        <v>109</v>
      </c>
      <c r="H1196" s="4" t="s">
        <v>111</v>
      </c>
      <c r="I1196" s="2" t="s">
        <v>393</v>
      </c>
      <c r="J1196" s="2"/>
      <c r="K1196" s="17" t="s">
        <v>407</v>
      </c>
      <c r="L1196" s="2" t="s">
        <v>117</v>
      </c>
      <c r="M1196" s="2">
        <v>0.19299999999999998</v>
      </c>
      <c r="N1196" s="2">
        <v>4.12</v>
      </c>
      <c r="Q1196" s="2">
        <f t="shared" si="24"/>
        <v>0.12053182029617315</v>
      </c>
    </row>
    <row r="1197" spans="1:17">
      <c r="A1197" s="2" t="s">
        <v>19</v>
      </c>
      <c r="B1197" s="2" t="s">
        <v>390</v>
      </c>
      <c r="C1197" s="2" t="s">
        <v>41</v>
      </c>
      <c r="D1197" s="4">
        <v>1</v>
      </c>
      <c r="E1197" s="4">
        <v>10</v>
      </c>
      <c r="F1197" s="4">
        <v>3</v>
      </c>
      <c r="G1197" s="4" t="s">
        <v>109</v>
      </c>
      <c r="H1197" s="4" t="s">
        <v>111</v>
      </c>
      <c r="I1197" s="2" t="s">
        <v>410</v>
      </c>
      <c r="J1197" s="2"/>
      <c r="K1197" s="17" t="s">
        <v>407</v>
      </c>
      <c r="L1197" s="2" t="s">
        <v>117</v>
      </c>
      <c r="M1197" s="2">
        <v>0.29799999999999999</v>
      </c>
      <c r="N1197" s="2">
        <v>1.1339999999999999</v>
      </c>
      <c r="Q1197" s="2">
        <f t="shared" si="24"/>
        <v>7.9092529301661482E-2</v>
      </c>
    </row>
    <row r="1198" spans="1:17">
      <c r="A1198" s="2" t="s">
        <v>19</v>
      </c>
      <c r="B1198" s="2" t="s">
        <v>390</v>
      </c>
      <c r="C1198" s="2" t="s">
        <v>41</v>
      </c>
      <c r="D1198" s="4">
        <v>1</v>
      </c>
      <c r="E1198" s="4">
        <v>10</v>
      </c>
      <c r="F1198" s="4">
        <v>3</v>
      </c>
      <c r="G1198" s="4" t="s">
        <v>109</v>
      </c>
      <c r="H1198" s="4" t="s">
        <v>111</v>
      </c>
      <c r="I1198" s="2" t="s">
        <v>410</v>
      </c>
      <c r="J1198" s="2"/>
      <c r="K1198" s="17" t="s">
        <v>407</v>
      </c>
      <c r="L1198" s="2" t="s">
        <v>117</v>
      </c>
      <c r="M1198" s="2">
        <v>0.16433333333333333</v>
      </c>
      <c r="N1198" s="2">
        <v>0.67500000000000004</v>
      </c>
      <c r="Q1198" s="2">
        <f t="shared" si="24"/>
        <v>1.4316767866168981E-2</v>
      </c>
    </row>
    <row r="1199" spans="1:17">
      <c r="A1199" s="2" t="s">
        <v>19</v>
      </c>
      <c r="B1199" s="2" t="s">
        <v>390</v>
      </c>
      <c r="C1199" s="2" t="s">
        <v>41</v>
      </c>
      <c r="D1199" s="4">
        <v>1</v>
      </c>
      <c r="E1199" s="4">
        <v>10</v>
      </c>
      <c r="F1199" s="4">
        <v>3</v>
      </c>
      <c r="G1199" s="4" t="s">
        <v>109</v>
      </c>
      <c r="H1199" s="4" t="s">
        <v>111</v>
      </c>
      <c r="I1199" s="2" t="s">
        <v>410</v>
      </c>
      <c r="J1199" s="2"/>
      <c r="K1199" s="17" t="s">
        <v>407</v>
      </c>
      <c r="L1199" s="2" t="s">
        <v>117</v>
      </c>
      <c r="M1199" s="2">
        <v>0.26266666666666666</v>
      </c>
      <c r="N1199" s="2">
        <v>0.73</v>
      </c>
      <c r="Q1199" s="2">
        <f t="shared" si="24"/>
        <v>3.9556938037338396E-2</v>
      </c>
    </row>
    <row r="1200" spans="1:17">
      <c r="A1200" s="2" t="s">
        <v>19</v>
      </c>
      <c r="B1200" s="2" t="s">
        <v>390</v>
      </c>
      <c r="C1200" s="2" t="s">
        <v>41</v>
      </c>
      <c r="D1200" s="4">
        <v>1</v>
      </c>
      <c r="E1200" s="4">
        <v>10</v>
      </c>
      <c r="F1200" s="4">
        <v>3</v>
      </c>
      <c r="G1200" s="4" t="s">
        <v>109</v>
      </c>
      <c r="H1200" s="4" t="s">
        <v>111</v>
      </c>
      <c r="I1200" s="2" t="s">
        <v>397</v>
      </c>
      <c r="J1200" s="2"/>
      <c r="K1200" s="17" t="s">
        <v>408</v>
      </c>
      <c r="L1200" s="2" t="s">
        <v>117</v>
      </c>
      <c r="M1200" s="2">
        <v>0.10199999999999999</v>
      </c>
      <c r="N1200" s="2">
        <v>1.641</v>
      </c>
      <c r="Q1200" s="2">
        <f t="shared" si="24"/>
        <v>1.3409074569350749E-2</v>
      </c>
    </row>
    <row r="1201" spans="1:17">
      <c r="A1201" s="2" t="s">
        <v>19</v>
      </c>
      <c r="B1201" s="2" t="s">
        <v>390</v>
      </c>
      <c r="C1201" s="2" t="s">
        <v>41</v>
      </c>
      <c r="D1201" s="4">
        <v>1</v>
      </c>
      <c r="E1201" s="4">
        <v>10</v>
      </c>
      <c r="F1201" s="4">
        <v>3</v>
      </c>
      <c r="G1201" s="4" t="s">
        <v>109</v>
      </c>
      <c r="H1201" s="4" t="s">
        <v>111</v>
      </c>
      <c r="I1201" s="2" t="s">
        <v>401</v>
      </c>
      <c r="J1201" s="2"/>
      <c r="K1201" s="17" t="s">
        <v>407</v>
      </c>
      <c r="L1201" s="2" t="s">
        <v>117</v>
      </c>
      <c r="M1201" s="2">
        <v>0.16700000000000001</v>
      </c>
      <c r="N1201" s="2">
        <v>1.897</v>
      </c>
      <c r="Q1201" s="2">
        <f t="shared" si="24"/>
        <v>4.155182991194676E-2</v>
      </c>
    </row>
    <row r="1202" spans="1:17">
      <c r="A1202" s="2" t="s">
        <v>19</v>
      </c>
      <c r="B1202" s="2" t="s">
        <v>390</v>
      </c>
      <c r="C1202" s="2" t="s">
        <v>41</v>
      </c>
      <c r="D1202" s="4">
        <v>1</v>
      </c>
      <c r="E1202" s="4">
        <v>10</v>
      </c>
      <c r="F1202" s="4">
        <v>3</v>
      </c>
      <c r="G1202" s="4" t="s">
        <v>109</v>
      </c>
      <c r="H1202" s="4" t="s">
        <v>111</v>
      </c>
      <c r="I1202" s="2" t="s">
        <v>401</v>
      </c>
      <c r="J1202" s="2"/>
      <c r="K1202" s="17" t="s">
        <v>407</v>
      </c>
      <c r="L1202" s="2" t="s">
        <v>117</v>
      </c>
      <c r="M1202" s="2">
        <v>0.20666666666666667</v>
      </c>
      <c r="N1202" s="2">
        <v>1.2130000000000001</v>
      </c>
      <c r="Q1202" s="2">
        <f t="shared" si="24"/>
        <v>4.0690361834900518E-2</v>
      </c>
    </row>
    <row r="1203" spans="1:17">
      <c r="A1203" s="2" t="s">
        <v>19</v>
      </c>
      <c r="B1203" s="2" t="s">
        <v>390</v>
      </c>
      <c r="C1203" s="2" t="s">
        <v>41</v>
      </c>
      <c r="D1203" s="4">
        <v>1</v>
      </c>
      <c r="E1203" s="4">
        <v>10</v>
      </c>
      <c r="F1203" s="4">
        <v>3</v>
      </c>
      <c r="G1203" s="4" t="s">
        <v>109</v>
      </c>
      <c r="H1203" s="4" t="s">
        <v>111</v>
      </c>
      <c r="I1203" s="2" t="s">
        <v>401</v>
      </c>
      <c r="J1203" s="2"/>
      <c r="K1203" s="17" t="s">
        <v>407</v>
      </c>
      <c r="L1203" s="2" t="s">
        <v>117</v>
      </c>
      <c r="M1203" s="2">
        <v>0.18533333333333332</v>
      </c>
      <c r="N1203" s="2">
        <v>3.3079999999999998</v>
      </c>
      <c r="Q1203" s="2">
        <f t="shared" si="24"/>
        <v>8.9240594742803422E-2</v>
      </c>
    </row>
    <row r="1204" spans="1:17">
      <c r="A1204" s="2" t="s">
        <v>19</v>
      </c>
      <c r="B1204" s="2" t="s">
        <v>390</v>
      </c>
      <c r="C1204" s="2" t="s">
        <v>41</v>
      </c>
      <c r="D1204" s="4">
        <v>1</v>
      </c>
      <c r="E1204" s="4">
        <v>10</v>
      </c>
      <c r="F1204" s="4">
        <v>3</v>
      </c>
      <c r="G1204" s="4" t="s">
        <v>109</v>
      </c>
      <c r="H1204" s="4" t="s">
        <v>111</v>
      </c>
      <c r="I1204" s="2" t="s">
        <v>401</v>
      </c>
      <c r="J1204" s="2"/>
      <c r="K1204" s="17" t="s">
        <v>407</v>
      </c>
      <c r="L1204" s="2" t="s">
        <v>117</v>
      </c>
      <c r="M1204" s="2">
        <v>0.25166666666666665</v>
      </c>
      <c r="N1204" s="2">
        <v>1.101</v>
      </c>
      <c r="Q1204" s="2">
        <f t="shared" si="24"/>
        <v>5.4768215943087117E-2</v>
      </c>
    </row>
    <row r="1205" spans="1:17">
      <c r="A1205" s="2" t="s">
        <v>19</v>
      </c>
      <c r="B1205" s="2" t="s">
        <v>390</v>
      </c>
      <c r="C1205" s="2" t="s">
        <v>41</v>
      </c>
      <c r="D1205" s="4">
        <v>1</v>
      </c>
      <c r="E1205" s="4">
        <v>10</v>
      </c>
      <c r="F1205" s="4">
        <v>3</v>
      </c>
      <c r="G1205" s="4" t="s">
        <v>109</v>
      </c>
      <c r="H1205" s="4" t="s">
        <v>111</v>
      </c>
      <c r="I1205" s="2" t="s">
        <v>401</v>
      </c>
      <c r="J1205" s="2"/>
      <c r="K1205" s="17" t="s">
        <v>407</v>
      </c>
      <c r="L1205" s="2" t="s">
        <v>117</v>
      </c>
      <c r="M1205" s="2">
        <v>0.17</v>
      </c>
      <c r="N1205" s="2">
        <v>1.3360000000000001</v>
      </c>
      <c r="Q1205" s="2">
        <f t="shared" si="24"/>
        <v>3.0324537248040847E-2</v>
      </c>
    </row>
    <row r="1206" spans="1:17">
      <c r="A1206" s="2" t="s">
        <v>19</v>
      </c>
      <c r="B1206" s="2" t="s">
        <v>390</v>
      </c>
      <c r="C1206" s="2" t="s">
        <v>41</v>
      </c>
      <c r="D1206" s="4">
        <v>1</v>
      </c>
      <c r="E1206" s="4">
        <v>10</v>
      </c>
      <c r="F1206" s="4">
        <v>3</v>
      </c>
      <c r="G1206" s="4" t="s">
        <v>109</v>
      </c>
      <c r="H1206" s="4" t="s">
        <v>111</v>
      </c>
      <c r="I1206" s="2" t="s">
        <v>401</v>
      </c>
      <c r="J1206" s="2"/>
      <c r="K1206" s="17" t="s">
        <v>407</v>
      </c>
      <c r="L1206" s="2" t="s">
        <v>117</v>
      </c>
      <c r="M1206" s="2">
        <v>0.20199999999999999</v>
      </c>
      <c r="N1206" s="2">
        <v>1.944</v>
      </c>
      <c r="Q1206" s="2">
        <f t="shared" si="24"/>
        <v>6.2300119665619859E-2</v>
      </c>
    </row>
    <row r="1207" spans="1:17">
      <c r="A1207" s="2" t="s">
        <v>19</v>
      </c>
      <c r="B1207" s="2" t="s">
        <v>390</v>
      </c>
      <c r="C1207" s="2" t="s">
        <v>41</v>
      </c>
      <c r="D1207" s="4">
        <v>1</v>
      </c>
      <c r="E1207" s="4">
        <v>10</v>
      </c>
      <c r="F1207" s="4">
        <v>3</v>
      </c>
      <c r="G1207" s="4" t="s">
        <v>109</v>
      </c>
      <c r="H1207" s="4" t="s">
        <v>111</v>
      </c>
      <c r="I1207" s="2" t="s">
        <v>401</v>
      </c>
      <c r="J1207" s="2"/>
      <c r="K1207" s="17" t="s">
        <v>407</v>
      </c>
      <c r="L1207" s="2" t="s">
        <v>117</v>
      </c>
      <c r="M1207" s="2">
        <v>0.19933333333333336</v>
      </c>
      <c r="N1207" s="2">
        <v>1.2150000000000001</v>
      </c>
      <c r="Q1207" s="2">
        <f t="shared" si="24"/>
        <v>3.7916305851183461E-2</v>
      </c>
    </row>
    <row r="1208" spans="1:17">
      <c r="A1208" s="2" t="s">
        <v>19</v>
      </c>
      <c r="B1208" s="2" t="s">
        <v>390</v>
      </c>
      <c r="C1208" s="2" t="s">
        <v>41</v>
      </c>
      <c r="D1208" s="4">
        <v>1</v>
      </c>
      <c r="E1208" s="4">
        <v>10</v>
      </c>
      <c r="F1208" s="4">
        <v>3</v>
      </c>
      <c r="G1208" s="4" t="s">
        <v>109</v>
      </c>
      <c r="H1208" s="4" t="s">
        <v>111</v>
      </c>
      <c r="I1208" s="2" t="s">
        <v>401</v>
      </c>
      <c r="J1208" s="2"/>
      <c r="K1208" s="17" t="s">
        <v>407</v>
      </c>
      <c r="L1208" s="2" t="s">
        <v>117</v>
      </c>
      <c r="M1208" s="2">
        <v>0.25</v>
      </c>
      <c r="N1208" s="2">
        <v>0.748</v>
      </c>
      <c r="Q1208" s="2">
        <f t="shared" si="24"/>
        <v>3.6717364138830706E-2</v>
      </c>
    </row>
    <row r="1209" spans="1:17">
      <c r="A1209" s="2" t="s">
        <v>19</v>
      </c>
      <c r="B1209" s="2" t="s">
        <v>390</v>
      </c>
      <c r="C1209" s="2" t="s">
        <v>41</v>
      </c>
      <c r="D1209" s="4">
        <v>1</v>
      </c>
      <c r="E1209" s="4">
        <v>10</v>
      </c>
      <c r="F1209" s="4">
        <v>3</v>
      </c>
      <c r="G1209" s="4" t="s">
        <v>109</v>
      </c>
      <c r="H1209" s="4" t="s">
        <v>111</v>
      </c>
      <c r="I1209" s="2" t="s">
        <v>401</v>
      </c>
      <c r="J1209" s="2"/>
      <c r="K1209" s="17" t="s">
        <v>407</v>
      </c>
      <c r="L1209" s="2" t="s">
        <v>117</v>
      </c>
      <c r="M1209" s="2">
        <v>0.22333333333333336</v>
      </c>
      <c r="N1209" s="2">
        <v>1.1339999999999999</v>
      </c>
      <c r="Q1209" s="2">
        <f t="shared" si="24"/>
        <v>4.4423219679188435E-2</v>
      </c>
    </row>
    <row r="1210" spans="1:17">
      <c r="A1210" s="2" t="s">
        <v>19</v>
      </c>
      <c r="B1210" s="2" t="s">
        <v>390</v>
      </c>
      <c r="C1210" s="2" t="s">
        <v>41</v>
      </c>
      <c r="D1210" s="4">
        <v>1</v>
      </c>
      <c r="E1210" s="4">
        <v>10</v>
      </c>
      <c r="F1210" s="4">
        <v>3</v>
      </c>
      <c r="G1210" s="4" t="s">
        <v>109</v>
      </c>
      <c r="H1210" s="4" t="s">
        <v>111</v>
      </c>
      <c r="I1210" s="2" t="s">
        <v>401</v>
      </c>
      <c r="J1210" s="2"/>
      <c r="K1210" s="17" t="s">
        <v>407</v>
      </c>
      <c r="L1210" s="2" t="s">
        <v>117</v>
      </c>
      <c r="M1210" s="2">
        <v>0.2496666666666667</v>
      </c>
      <c r="N1210" s="2">
        <v>2.875</v>
      </c>
      <c r="Q1210" s="2">
        <f t="shared" si="24"/>
        <v>0.14075014675659772</v>
      </c>
    </row>
    <row r="1211" spans="1:17">
      <c r="A1211" s="2" t="s">
        <v>19</v>
      </c>
      <c r="B1211" s="2" t="s">
        <v>390</v>
      </c>
      <c r="C1211" s="2" t="s">
        <v>41</v>
      </c>
      <c r="D1211" s="4">
        <v>1</v>
      </c>
      <c r="E1211" s="4">
        <v>10</v>
      </c>
      <c r="F1211" s="4">
        <v>3</v>
      </c>
      <c r="G1211" s="4" t="s">
        <v>109</v>
      </c>
      <c r="H1211" s="4" t="s">
        <v>111</v>
      </c>
      <c r="I1211" s="2" t="s">
        <v>42</v>
      </c>
      <c r="J1211" s="2"/>
      <c r="K1211" s="17" t="s">
        <v>407</v>
      </c>
      <c r="L1211" s="2" t="s">
        <v>117</v>
      </c>
      <c r="M1211" s="2">
        <v>0.30599999999999999</v>
      </c>
      <c r="N1211" s="2">
        <v>0.77100000000000002</v>
      </c>
      <c r="Q1211" s="2">
        <f t="shared" si="24"/>
        <v>5.6700529211898151E-2</v>
      </c>
    </row>
    <row r="1212" spans="1:17">
      <c r="A1212" s="2" t="s">
        <v>19</v>
      </c>
      <c r="B1212" s="2" t="s">
        <v>390</v>
      </c>
      <c r="C1212" s="2" t="s">
        <v>41</v>
      </c>
      <c r="D1212" s="4">
        <v>1</v>
      </c>
      <c r="E1212" s="4">
        <v>10</v>
      </c>
      <c r="F1212" s="4">
        <v>3</v>
      </c>
      <c r="G1212" s="4" t="s">
        <v>109</v>
      </c>
      <c r="H1212" s="4" t="s">
        <v>111</v>
      </c>
      <c r="I1212" s="2" t="s">
        <v>43</v>
      </c>
      <c r="J1212" s="2"/>
      <c r="K1212" s="17" t="s">
        <v>407</v>
      </c>
      <c r="L1212" s="2" t="s">
        <v>117</v>
      </c>
      <c r="M1212" s="2">
        <v>0.28200000000000003</v>
      </c>
      <c r="N1212" s="2">
        <v>4.37</v>
      </c>
      <c r="Q1212" s="2">
        <f t="shared" si="24"/>
        <v>0.27294147549610165</v>
      </c>
    </row>
    <row r="1213" spans="1:17">
      <c r="A1213" s="2" t="s">
        <v>19</v>
      </c>
      <c r="B1213" s="2" t="s">
        <v>390</v>
      </c>
      <c r="C1213" s="2" t="s">
        <v>41</v>
      </c>
      <c r="D1213" s="4">
        <v>1</v>
      </c>
      <c r="E1213" s="4">
        <v>10</v>
      </c>
      <c r="F1213" s="4">
        <v>3</v>
      </c>
      <c r="G1213" s="4" t="s">
        <v>109</v>
      </c>
      <c r="H1213" s="4" t="s">
        <v>111</v>
      </c>
      <c r="I1213" s="2" t="s">
        <v>43</v>
      </c>
      <c r="J1213" s="2"/>
      <c r="K1213" s="17" t="s">
        <v>407</v>
      </c>
      <c r="L1213" s="2" t="s">
        <v>117</v>
      </c>
      <c r="M1213" s="2">
        <v>0.2213333333333333</v>
      </c>
      <c r="N1213" s="2">
        <v>0.90200000000000002</v>
      </c>
      <c r="Q1213" s="2">
        <f t="shared" si="24"/>
        <v>3.4704841733516859E-2</v>
      </c>
    </row>
    <row r="1214" spans="1:17">
      <c r="A1214" s="2" t="s">
        <v>19</v>
      </c>
      <c r="B1214" s="2" t="s">
        <v>390</v>
      </c>
      <c r="C1214" s="2" t="s">
        <v>41</v>
      </c>
      <c r="D1214" s="4">
        <v>1</v>
      </c>
      <c r="E1214" s="4">
        <v>10</v>
      </c>
      <c r="F1214" s="4">
        <v>3</v>
      </c>
      <c r="G1214" s="4" t="s">
        <v>109</v>
      </c>
      <c r="H1214" s="4" t="s">
        <v>111</v>
      </c>
      <c r="I1214" s="2" t="s">
        <v>24</v>
      </c>
      <c r="J1214" s="2"/>
      <c r="K1214" s="17" t="s">
        <v>407</v>
      </c>
      <c r="L1214" s="2" t="s">
        <v>117</v>
      </c>
      <c r="M1214" s="2">
        <v>0.88133333333333341</v>
      </c>
      <c r="N1214" s="2">
        <v>13.182</v>
      </c>
      <c r="Q1214" s="2">
        <f t="shared" si="24"/>
        <v>8.0417687598576961</v>
      </c>
    </row>
    <row r="1215" spans="1:17">
      <c r="A1215" s="2" t="s">
        <v>19</v>
      </c>
      <c r="B1215" s="2" t="s">
        <v>390</v>
      </c>
      <c r="C1215" s="2" t="s">
        <v>41</v>
      </c>
      <c r="D1215" s="4">
        <v>1</v>
      </c>
      <c r="E1215" s="4">
        <v>10</v>
      </c>
      <c r="F1215" s="4">
        <v>3</v>
      </c>
      <c r="G1215" s="4" t="s">
        <v>109</v>
      </c>
      <c r="H1215" s="4" t="s">
        <v>111</v>
      </c>
      <c r="I1215" s="2" t="s">
        <v>406</v>
      </c>
      <c r="J1215" s="2"/>
      <c r="K1215" s="17" t="s">
        <v>407</v>
      </c>
      <c r="L1215" s="2" t="s">
        <v>117</v>
      </c>
      <c r="M1215" s="2">
        <v>12.231</v>
      </c>
      <c r="N1215" s="2">
        <v>12.231</v>
      </c>
      <c r="Q1215" s="2">
        <f t="shared" si="24"/>
        <v>1437.0629077276953</v>
      </c>
    </row>
    <row r="1216" spans="1:17">
      <c r="A1216" s="2" t="s">
        <v>19</v>
      </c>
      <c r="B1216" s="2" t="s">
        <v>390</v>
      </c>
      <c r="C1216" s="2" t="s">
        <v>41</v>
      </c>
      <c r="D1216" s="4">
        <v>1</v>
      </c>
      <c r="E1216" s="4">
        <v>10</v>
      </c>
      <c r="F1216" s="4">
        <v>3</v>
      </c>
      <c r="G1216" s="4" t="s">
        <v>109</v>
      </c>
      <c r="H1216" s="4" t="s">
        <v>111</v>
      </c>
      <c r="I1216" s="2" t="s">
        <v>406</v>
      </c>
      <c r="J1216" s="2"/>
      <c r="K1216" s="17" t="s">
        <v>407</v>
      </c>
      <c r="L1216" s="2" t="s">
        <v>117</v>
      </c>
      <c r="M1216" s="2">
        <v>1.8779999999999999</v>
      </c>
      <c r="N1216" s="2">
        <v>1.8779999999999999</v>
      </c>
      <c r="Q1216" s="2">
        <f t="shared" si="24"/>
        <v>5.2020754298655572</v>
      </c>
    </row>
    <row r="1217" spans="1:17">
      <c r="A1217" s="2" t="s">
        <v>19</v>
      </c>
      <c r="B1217" s="2" t="s">
        <v>390</v>
      </c>
      <c r="C1217" s="2" t="s">
        <v>41</v>
      </c>
      <c r="D1217" s="4">
        <v>1</v>
      </c>
      <c r="E1217" s="4">
        <v>10</v>
      </c>
      <c r="F1217" s="4">
        <v>3</v>
      </c>
      <c r="G1217" s="4" t="s">
        <v>109</v>
      </c>
      <c r="H1217" s="4" t="s">
        <v>111</v>
      </c>
      <c r="I1217" s="2" t="s">
        <v>403</v>
      </c>
      <c r="J1217" s="2"/>
      <c r="K1217" s="17" t="s">
        <v>407</v>
      </c>
      <c r="L1217" s="2" t="s">
        <v>117</v>
      </c>
      <c r="M1217" s="2">
        <v>0.19099999999999998</v>
      </c>
      <c r="N1217" s="2">
        <v>1.2250000000000001</v>
      </c>
      <c r="Q1217" s="2">
        <f t="shared" si="24"/>
        <v>3.5098835238655327E-2</v>
      </c>
    </row>
    <row r="1218" spans="1:17">
      <c r="A1218" s="2" t="s">
        <v>19</v>
      </c>
      <c r="B1218" s="2" t="s">
        <v>390</v>
      </c>
      <c r="C1218" s="2" t="s">
        <v>41</v>
      </c>
      <c r="D1218" s="4">
        <v>1</v>
      </c>
      <c r="E1218" s="4">
        <v>10</v>
      </c>
      <c r="F1218" s="4">
        <v>3</v>
      </c>
      <c r="G1218" s="4" t="s">
        <v>109</v>
      </c>
      <c r="H1218" s="4" t="s">
        <v>111</v>
      </c>
      <c r="I1218" s="2" t="s">
        <v>403</v>
      </c>
      <c r="J1218" s="2"/>
      <c r="K1218" s="17" t="s">
        <v>407</v>
      </c>
      <c r="L1218" s="2" t="s">
        <v>117</v>
      </c>
      <c r="M1218" s="2">
        <v>0.26066666666666666</v>
      </c>
      <c r="N1218" s="2">
        <v>0.98399999999999999</v>
      </c>
      <c r="Q1218" s="2">
        <f t="shared" si="24"/>
        <v>5.2511687694431756E-2</v>
      </c>
    </row>
    <row r="1219" spans="1:17">
      <c r="A1219" s="2" t="s">
        <v>19</v>
      </c>
      <c r="B1219" s="2" t="s">
        <v>390</v>
      </c>
      <c r="C1219" s="2" t="s">
        <v>41</v>
      </c>
      <c r="D1219" s="4">
        <v>1</v>
      </c>
      <c r="E1219" s="4">
        <v>10</v>
      </c>
      <c r="F1219" s="4">
        <v>3</v>
      </c>
      <c r="G1219" s="4" t="s">
        <v>109</v>
      </c>
      <c r="H1219" s="4" t="s">
        <v>111</v>
      </c>
      <c r="I1219" s="2" t="s">
        <v>403</v>
      </c>
      <c r="J1219" s="2"/>
      <c r="K1219" s="17" t="s">
        <v>407</v>
      </c>
      <c r="L1219" s="2" t="s">
        <v>117</v>
      </c>
      <c r="M1219" s="2">
        <v>0.254</v>
      </c>
      <c r="N1219" s="2">
        <v>0.67100000000000004</v>
      </c>
      <c r="Q1219" s="2">
        <f t="shared" si="24"/>
        <v>3.4000071847442102E-2</v>
      </c>
    </row>
    <row r="1220" spans="1:17">
      <c r="A1220" s="2" t="s">
        <v>19</v>
      </c>
      <c r="B1220" s="2" t="s">
        <v>390</v>
      </c>
      <c r="C1220" s="2" t="s">
        <v>41</v>
      </c>
      <c r="D1220" s="4">
        <v>1</v>
      </c>
      <c r="E1220" s="4">
        <v>3</v>
      </c>
      <c r="F1220" s="4">
        <v>4</v>
      </c>
      <c r="G1220" s="4" t="s">
        <v>109</v>
      </c>
      <c r="H1220" s="4" t="s">
        <v>111</v>
      </c>
      <c r="I1220" s="2" t="s">
        <v>392</v>
      </c>
      <c r="J1220" s="2"/>
      <c r="K1220" s="17" t="s">
        <v>407</v>
      </c>
      <c r="L1220" s="2" t="s">
        <v>117</v>
      </c>
      <c r="M1220" s="2">
        <v>0.38266666666666665</v>
      </c>
      <c r="N1220" s="2">
        <v>6.2309999999999999</v>
      </c>
      <c r="Q1220" s="2">
        <f t="shared" si="24"/>
        <v>0.71661995820521029</v>
      </c>
    </row>
    <row r="1221" spans="1:17">
      <c r="A1221" s="2" t="s">
        <v>19</v>
      </c>
      <c r="B1221" s="2" t="s">
        <v>390</v>
      </c>
      <c r="C1221" s="2" t="s">
        <v>41</v>
      </c>
      <c r="D1221" s="4">
        <v>1</v>
      </c>
      <c r="E1221" s="4">
        <v>3</v>
      </c>
      <c r="F1221" s="4">
        <v>4</v>
      </c>
      <c r="G1221" s="4" t="s">
        <v>109</v>
      </c>
      <c r="H1221" s="4" t="s">
        <v>111</v>
      </c>
      <c r="I1221" s="2" t="s">
        <v>392</v>
      </c>
      <c r="J1221" s="2"/>
      <c r="K1221" s="17" t="s">
        <v>407</v>
      </c>
      <c r="L1221" s="2" t="s">
        <v>117</v>
      </c>
      <c r="M1221" s="2">
        <v>0.46233333333333332</v>
      </c>
      <c r="N1221" s="2">
        <v>8.9489999999999998</v>
      </c>
      <c r="Q1221" s="2">
        <f t="shared" si="24"/>
        <v>1.5023627331110068</v>
      </c>
    </row>
    <row r="1222" spans="1:17">
      <c r="A1222" s="2" t="s">
        <v>19</v>
      </c>
      <c r="B1222" s="2" t="s">
        <v>390</v>
      </c>
      <c r="C1222" s="2" t="s">
        <v>41</v>
      </c>
      <c r="D1222" s="4">
        <v>1</v>
      </c>
      <c r="E1222" s="4">
        <v>3</v>
      </c>
      <c r="F1222" s="4">
        <v>4</v>
      </c>
      <c r="G1222" s="4" t="s">
        <v>109</v>
      </c>
      <c r="H1222" s="4" t="s">
        <v>111</v>
      </c>
      <c r="I1222" s="2" t="s">
        <v>392</v>
      </c>
      <c r="J1222" s="2"/>
      <c r="K1222" s="17" t="s">
        <v>407</v>
      </c>
      <c r="L1222" s="2" t="s">
        <v>117</v>
      </c>
      <c r="M1222" s="2">
        <v>0.39199999999999996</v>
      </c>
      <c r="N1222" s="2">
        <v>2.883</v>
      </c>
      <c r="Q1222" s="2">
        <f t="shared" si="24"/>
        <v>0.34794184160542069</v>
      </c>
    </row>
    <row r="1223" spans="1:17">
      <c r="A1223" s="2" t="s">
        <v>19</v>
      </c>
      <c r="B1223" s="2" t="s">
        <v>390</v>
      </c>
      <c r="C1223" s="2" t="s">
        <v>41</v>
      </c>
      <c r="D1223" s="4">
        <v>1</v>
      </c>
      <c r="E1223" s="4">
        <v>3</v>
      </c>
      <c r="F1223" s="4">
        <v>4</v>
      </c>
      <c r="G1223" s="4" t="s">
        <v>109</v>
      </c>
      <c r="H1223" s="4" t="s">
        <v>111</v>
      </c>
      <c r="I1223" s="2" t="s">
        <v>392</v>
      </c>
      <c r="J1223" s="2"/>
      <c r="K1223" s="17" t="s">
        <v>407</v>
      </c>
      <c r="L1223" s="2" t="s">
        <v>117</v>
      </c>
      <c r="M1223" s="2">
        <v>0.33333333333333331</v>
      </c>
      <c r="N1223" s="2">
        <v>3.7909999999999999</v>
      </c>
      <c r="Q1223" s="2">
        <f t="shared" si="24"/>
        <v>0.33082715971552512</v>
      </c>
    </row>
    <row r="1224" spans="1:17">
      <c r="A1224" s="2" t="s">
        <v>19</v>
      </c>
      <c r="B1224" s="2" t="s">
        <v>390</v>
      </c>
      <c r="C1224" s="2" t="s">
        <v>41</v>
      </c>
      <c r="D1224" s="4">
        <v>1</v>
      </c>
      <c r="E1224" s="4">
        <v>3</v>
      </c>
      <c r="F1224" s="4">
        <v>4</v>
      </c>
      <c r="G1224" s="4" t="s">
        <v>109</v>
      </c>
      <c r="H1224" s="4" t="s">
        <v>111</v>
      </c>
      <c r="I1224" s="2" t="s">
        <v>392</v>
      </c>
      <c r="J1224" s="2"/>
      <c r="K1224" s="17" t="s">
        <v>407</v>
      </c>
      <c r="L1224" s="2" t="s">
        <v>117</v>
      </c>
      <c r="M1224" s="2">
        <v>0.22733333333333336</v>
      </c>
      <c r="N1224" s="2">
        <v>5.6879999999999997</v>
      </c>
      <c r="Q1224" s="2">
        <f t="shared" si="24"/>
        <v>0.23087436234251127</v>
      </c>
    </row>
    <row r="1225" spans="1:17">
      <c r="A1225" s="2" t="s">
        <v>19</v>
      </c>
      <c r="B1225" s="2" t="s">
        <v>390</v>
      </c>
      <c r="C1225" s="2" t="s">
        <v>41</v>
      </c>
      <c r="D1225" s="4">
        <v>1</v>
      </c>
      <c r="E1225" s="4">
        <v>3</v>
      </c>
      <c r="F1225" s="4">
        <v>4</v>
      </c>
      <c r="G1225" s="4" t="s">
        <v>109</v>
      </c>
      <c r="H1225" s="4" t="s">
        <v>111</v>
      </c>
      <c r="I1225" s="2" t="s">
        <v>392</v>
      </c>
      <c r="J1225" s="2"/>
      <c r="K1225" s="17" t="s">
        <v>407</v>
      </c>
      <c r="L1225" s="2" t="s">
        <v>117</v>
      </c>
      <c r="M1225" s="2">
        <v>0.16166666666666665</v>
      </c>
      <c r="N1225" s="2">
        <v>3.1669999999999998</v>
      </c>
      <c r="Q1225" s="2">
        <f t="shared" si="24"/>
        <v>6.5009812357112964E-2</v>
      </c>
    </row>
    <row r="1226" spans="1:17">
      <c r="A1226" s="2" t="s">
        <v>19</v>
      </c>
      <c r="B1226" s="2" t="s">
        <v>390</v>
      </c>
      <c r="C1226" s="2" t="s">
        <v>41</v>
      </c>
      <c r="D1226" s="4">
        <v>1</v>
      </c>
      <c r="E1226" s="4">
        <v>3</v>
      </c>
      <c r="F1226" s="4">
        <v>4</v>
      </c>
      <c r="G1226" s="4" t="s">
        <v>109</v>
      </c>
      <c r="H1226" s="4" t="s">
        <v>111</v>
      </c>
      <c r="I1226" s="2" t="s">
        <v>392</v>
      </c>
      <c r="J1226" s="2"/>
      <c r="K1226" s="17" t="s">
        <v>407</v>
      </c>
      <c r="L1226" s="2" t="s">
        <v>117</v>
      </c>
      <c r="M1226" s="2">
        <v>0.18966666666666668</v>
      </c>
      <c r="N1226" s="2">
        <v>3.6930000000000001</v>
      </c>
      <c r="Q1226" s="2">
        <f t="shared" ref="Q1226:Q1289" si="25">PI()*(M1226^2)*N1226/4</f>
        <v>0.10434009129127896</v>
      </c>
    </row>
    <row r="1227" spans="1:17">
      <c r="A1227" s="2" t="s">
        <v>19</v>
      </c>
      <c r="B1227" s="2" t="s">
        <v>390</v>
      </c>
      <c r="C1227" s="2" t="s">
        <v>41</v>
      </c>
      <c r="D1227" s="4">
        <v>1</v>
      </c>
      <c r="E1227" s="4">
        <v>3</v>
      </c>
      <c r="F1227" s="4">
        <v>4</v>
      </c>
      <c r="G1227" s="4" t="s">
        <v>109</v>
      </c>
      <c r="H1227" s="4" t="s">
        <v>111</v>
      </c>
      <c r="I1227" s="2" t="s">
        <v>392</v>
      </c>
      <c r="J1227" s="2"/>
      <c r="K1227" s="17" t="s">
        <v>407</v>
      </c>
      <c r="L1227" s="2" t="s">
        <v>117</v>
      </c>
      <c r="M1227" s="2">
        <v>0.17966666666666664</v>
      </c>
      <c r="N1227" s="2">
        <v>2.9049999999999998</v>
      </c>
      <c r="Q1227" s="2">
        <f t="shared" si="25"/>
        <v>7.3649709644608097E-2</v>
      </c>
    </row>
    <row r="1228" spans="1:17">
      <c r="A1228" s="2" t="s">
        <v>19</v>
      </c>
      <c r="B1228" s="2" t="s">
        <v>390</v>
      </c>
      <c r="C1228" s="2" t="s">
        <v>41</v>
      </c>
      <c r="D1228" s="4">
        <v>1</v>
      </c>
      <c r="E1228" s="4">
        <v>3</v>
      </c>
      <c r="F1228" s="4">
        <v>4</v>
      </c>
      <c r="G1228" s="4" t="s">
        <v>109</v>
      </c>
      <c r="H1228" s="4" t="s">
        <v>111</v>
      </c>
      <c r="I1228" s="2" t="s">
        <v>392</v>
      </c>
      <c r="J1228" s="2"/>
      <c r="K1228" s="17" t="s">
        <v>407</v>
      </c>
      <c r="L1228" s="2" t="s">
        <v>117</v>
      </c>
      <c r="M1228" s="2">
        <v>0.24166666666666667</v>
      </c>
      <c r="N1228" s="2">
        <v>0.95199999999999996</v>
      </c>
      <c r="Q1228" s="2">
        <f t="shared" si="25"/>
        <v>4.366770155258512E-2</v>
      </c>
    </row>
    <row r="1229" spans="1:17">
      <c r="A1229" s="2" t="s">
        <v>19</v>
      </c>
      <c r="B1229" s="2" t="s">
        <v>390</v>
      </c>
      <c r="C1229" s="2" t="s">
        <v>41</v>
      </c>
      <c r="D1229" s="4">
        <v>1</v>
      </c>
      <c r="E1229" s="4">
        <v>3</v>
      </c>
      <c r="F1229" s="4">
        <v>4</v>
      </c>
      <c r="G1229" s="4" t="s">
        <v>109</v>
      </c>
      <c r="H1229" s="4" t="s">
        <v>111</v>
      </c>
      <c r="I1229" s="2" t="s">
        <v>392</v>
      </c>
      <c r="J1229" s="2"/>
      <c r="K1229" s="17" t="s">
        <v>407</v>
      </c>
      <c r="L1229" s="2" t="s">
        <v>117</v>
      </c>
      <c r="M1229" s="2">
        <v>0.18533333333333335</v>
      </c>
      <c r="N1229" s="2">
        <v>1.222</v>
      </c>
      <c r="Q1229" s="2">
        <f t="shared" si="25"/>
        <v>3.2966144732680121E-2</v>
      </c>
    </row>
    <row r="1230" spans="1:17">
      <c r="A1230" s="2" t="s">
        <v>19</v>
      </c>
      <c r="B1230" s="2" t="s">
        <v>390</v>
      </c>
      <c r="C1230" s="2" t="s">
        <v>41</v>
      </c>
      <c r="D1230" s="4">
        <v>1</v>
      </c>
      <c r="E1230" s="4">
        <v>3</v>
      </c>
      <c r="F1230" s="4">
        <v>4</v>
      </c>
      <c r="G1230" s="4" t="s">
        <v>109</v>
      </c>
      <c r="H1230" s="4" t="s">
        <v>111</v>
      </c>
      <c r="I1230" s="2" t="s">
        <v>392</v>
      </c>
      <c r="J1230" s="2"/>
      <c r="K1230" s="17" t="s">
        <v>407</v>
      </c>
      <c r="L1230" s="2" t="s">
        <v>117</v>
      </c>
      <c r="M1230" s="2">
        <v>0.14066666666666669</v>
      </c>
      <c r="N1230" s="2">
        <v>2.34</v>
      </c>
      <c r="Q1230" s="2">
        <f t="shared" si="25"/>
        <v>3.6365380097922513E-2</v>
      </c>
    </row>
    <row r="1231" spans="1:17">
      <c r="A1231" s="2" t="s">
        <v>19</v>
      </c>
      <c r="B1231" s="2" t="s">
        <v>390</v>
      </c>
      <c r="C1231" s="2" t="s">
        <v>41</v>
      </c>
      <c r="D1231" s="4">
        <v>1</v>
      </c>
      <c r="E1231" s="4">
        <v>3</v>
      </c>
      <c r="F1231" s="4">
        <v>4</v>
      </c>
      <c r="G1231" s="4" t="s">
        <v>109</v>
      </c>
      <c r="H1231" s="4" t="s">
        <v>111</v>
      </c>
      <c r="I1231" s="2" t="s">
        <v>392</v>
      </c>
      <c r="J1231" s="2"/>
      <c r="K1231" s="17" t="s">
        <v>407</v>
      </c>
      <c r="L1231" s="2" t="s">
        <v>117</v>
      </c>
      <c r="M1231" s="2">
        <v>0.12866666666666668</v>
      </c>
      <c r="N1231" s="2">
        <v>1.7989999999999999</v>
      </c>
      <c r="Q1231" s="2">
        <f t="shared" si="25"/>
        <v>2.3391234596851735E-2</v>
      </c>
    </row>
    <row r="1232" spans="1:17">
      <c r="A1232" s="2" t="s">
        <v>19</v>
      </c>
      <c r="B1232" s="2" t="s">
        <v>390</v>
      </c>
      <c r="C1232" s="2" t="s">
        <v>41</v>
      </c>
      <c r="D1232" s="4">
        <v>1</v>
      </c>
      <c r="E1232" s="4">
        <v>3</v>
      </c>
      <c r="F1232" s="4">
        <v>4</v>
      </c>
      <c r="G1232" s="4" t="s">
        <v>109</v>
      </c>
      <c r="H1232" s="4" t="s">
        <v>111</v>
      </c>
      <c r="I1232" s="2" t="s">
        <v>392</v>
      </c>
      <c r="J1232" s="2"/>
      <c r="K1232" s="17" t="s">
        <v>407</v>
      </c>
      <c r="L1232" s="2" t="s">
        <v>117</v>
      </c>
      <c r="M1232" s="2">
        <v>0.12933333333333333</v>
      </c>
      <c r="N1232" s="2">
        <v>1.907</v>
      </c>
      <c r="Q1232" s="2">
        <f t="shared" si="25"/>
        <v>2.5053102553081543E-2</v>
      </c>
    </row>
    <row r="1233" spans="1:17">
      <c r="A1233" s="2" t="s">
        <v>19</v>
      </c>
      <c r="B1233" s="2" t="s">
        <v>390</v>
      </c>
      <c r="C1233" s="2" t="s">
        <v>41</v>
      </c>
      <c r="D1233" s="4">
        <v>1</v>
      </c>
      <c r="E1233" s="4">
        <v>3</v>
      </c>
      <c r="F1233" s="4">
        <v>4</v>
      </c>
      <c r="G1233" s="4" t="s">
        <v>109</v>
      </c>
      <c r="H1233" s="4" t="s">
        <v>111</v>
      </c>
      <c r="I1233" s="2" t="s">
        <v>393</v>
      </c>
      <c r="J1233" s="2"/>
      <c r="K1233" s="17" t="s">
        <v>407</v>
      </c>
      <c r="L1233" s="2" t="s">
        <v>117</v>
      </c>
      <c r="M1233" s="2">
        <v>0.33633333333333332</v>
      </c>
      <c r="N1233" s="2">
        <v>5.3289999999999997</v>
      </c>
      <c r="Q1233" s="2">
        <f t="shared" si="25"/>
        <v>0.47345142130069379</v>
      </c>
    </row>
    <row r="1234" spans="1:17">
      <c r="A1234" s="2" t="s">
        <v>19</v>
      </c>
      <c r="B1234" s="2" t="s">
        <v>390</v>
      </c>
      <c r="C1234" s="2" t="s">
        <v>41</v>
      </c>
      <c r="D1234" s="4">
        <v>1</v>
      </c>
      <c r="E1234" s="4">
        <v>3</v>
      </c>
      <c r="F1234" s="4">
        <v>4</v>
      </c>
      <c r="G1234" s="4" t="s">
        <v>109</v>
      </c>
      <c r="H1234" s="4" t="s">
        <v>111</v>
      </c>
      <c r="I1234" s="2" t="s">
        <v>27</v>
      </c>
      <c r="J1234" s="2"/>
      <c r="K1234" s="17" t="s">
        <v>407</v>
      </c>
      <c r="L1234" s="2" t="s">
        <v>117</v>
      </c>
      <c r="M1234" s="2">
        <v>0.13600000000000001</v>
      </c>
      <c r="N1234" s="2">
        <v>2.093</v>
      </c>
      <c r="Q1234" s="2">
        <f t="shared" si="25"/>
        <v>3.0404434232406938E-2</v>
      </c>
    </row>
    <row r="1235" spans="1:17">
      <c r="A1235" s="2" t="s">
        <v>19</v>
      </c>
      <c r="B1235" s="2" t="s">
        <v>390</v>
      </c>
      <c r="C1235" s="2" t="s">
        <v>41</v>
      </c>
      <c r="D1235" s="4">
        <v>1</v>
      </c>
      <c r="E1235" s="4">
        <v>3</v>
      </c>
      <c r="F1235" s="4">
        <v>4</v>
      </c>
      <c r="G1235" s="4" t="s">
        <v>109</v>
      </c>
      <c r="H1235" s="4" t="s">
        <v>111</v>
      </c>
      <c r="I1235" s="2" t="s">
        <v>401</v>
      </c>
      <c r="J1235" s="2"/>
      <c r="K1235" s="17" t="s">
        <v>407</v>
      </c>
      <c r="L1235" s="2" t="s">
        <v>117</v>
      </c>
      <c r="M1235" s="2">
        <v>0.26599999999999996</v>
      </c>
      <c r="N1235" s="2">
        <v>1.6379999999999999</v>
      </c>
      <c r="Q1235" s="2">
        <f t="shared" si="25"/>
        <v>9.1026333952035021E-2</v>
      </c>
    </row>
    <row r="1236" spans="1:17">
      <c r="A1236" s="2" t="s">
        <v>19</v>
      </c>
      <c r="B1236" s="2" t="s">
        <v>390</v>
      </c>
      <c r="C1236" s="2" t="s">
        <v>41</v>
      </c>
      <c r="D1236" s="4">
        <v>1</v>
      </c>
      <c r="E1236" s="4">
        <v>3</v>
      </c>
      <c r="F1236" s="4">
        <v>4</v>
      </c>
      <c r="G1236" s="4" t="s">
        <v>109</v>
      </c>
      <c r="H1236" s="4" t="s">
        <v>111</v>
      </c>
      <c r="I1236" s="2" t="s">
        <v>401</v>
      </c>
      <c r="J1236" s="2"/>
      <c r="K1236" s="17" t="s">
        <v>407</v>
      </c>
      <c r="L1236" s="2" t="s">
        <v>117</v>
      </c>
      <c r="M1236" s="2">
        <v>0.254</v>
      </c>
      <c r="N1236" s="2">
        <v>1.044</v>
      </c>
      <c r="Q1236" s="2">
        <f t="shared" si="25"/>
        <v>5.2900260817778773E-2</v>
      </c>
    </row>
    <row r="1237" spans="1:17">
      <c r="A1237" s="2" t="s">
        <v>19</v>
      </c>
      <c r="B1237" s="2" t="s">
        <v>390</v>
      </c>
      <c r="C1237" s="2" t="s">
        <v>41</v>
      </c>
      <c r="D1237" s="4">
        <v>1</v>
      </c>
      <c r="E1237" s="4">
        <v>3</v>
      </c>
      <c r="F1237" s="4">
        <v>4</v>
      </c>
      <c r="G1237" s="4" t="s">
        <v>109</v>
      </c>
      <c r="H1237" s="4" t="s">
        <v>111</v>
      </c>
      <c r="I1237" s="2" t="s">
        <v>401</v>
      </c>
      <c r="J1237" s="2"/>
      <c r="K1237" s="17" t="s">
        <v>407</v>
      </c>
      <c r="L1237" s="2" t="s">
        <v>117</v>
      </c>
      <c r="M1237" s="2">
        <v>0.24066666666666667</v>
      </c>
      <c r="N1237" s="2">
        <v>0.89800000000000002</v>
      </c>
      <c r="Q1237" s="2">
        <f t="shared" si="25"/>
        <v>4.0850568399467879E-2</v>
      </c>
    </row>
    <row r="1238" spans="1:17">
      <c r="A1238" s="2" t="s">
        <v>19</v>
      </c>
      <c r="B1238" s="2" t="s">
        <v>390</v>
      </c>
      <c r="C1238" s="2" t="s">
        <v>41</v>
      </c>
      <c r="D1238" s="4">
        <v>1</v>
      </c>
      <c r="E1238" s="4">
        <v>3</v>
      </c>
      <c r="F1238" s="4">
        <v>4</v>
      </c>
      <c r="G1238" s="4" t="s">
        <v>109</v>
      </c>
      <c r="H1238" s="4" t="s">
        <v>111</v>
      </c>
      <c r="I1238" s="2" t="s">
        <v>28</v>
      </c>
      <c r="J1238" s="2"/>
      <c r="K1238" s="17" t="s">
        <v>407</v>
      </c>
      <c r="L1238" s="2" t="s">
        <v>117</v>
      </c>
      <c r="M1238" s="2">
        <v>0.53399999999999992</v>
      </c>
      <c r="N1238" s="2">
        <v>2.3650000000000002</v>
      </c>
      <c r="Q1238" s="2">
        <f t="shared" si="25"/>
        <v>0.52966776188236886</v>
      </c>
    </row>
    <row r="1239" spans="1:17">
      <c r="A1239" s="2" t="s">
        <v>19</v>
      </c>
      <c r="B1239" s="2" t="s">
        <v>390</v>
      </c>
      <c r="C1239" s="2" t="s">
        <v>41</v>
      </c>
      <c r="D1239" s="4">
        <v>1</v>
      </c>
      <c r="E1239" s="4">
        <v>3</v>
      </c>
      <c r="F1239" s="4">
        <v>4</v>
      </c>
      <c r="G1239" s="4" t="s">
        <v>109</v>
      </c>
      <c r="H1239" s="4" t="s">
        <v>111</v>
      </c>
      <c r="I1239" s="2" t="s">
        <v>406</v>
      </c>
      <c r="J1239" s="2"/>
      <c r="K1239" s="17" t="s">
        <v>407</v>
      </c>
      <c r="L1239" s="2" t="s">
        <v>117</v>
      </c>
      <c r="M1239" s="2">
        <v>0.33833333333333332</v>
      </c>
      <c r="N1239" s="2">
        <v>1.379</v>
      </c>
      <c r="Q1239" s="2">
        <f t="shared" si="25"/>
        <v>0.12397774208444241</v>
      </c>
    </row>
    <row r="1240" spans="1:17">
      <c r="A1240" s="2" t="s">
        <v>19</v>
      </c>
      <c r="B1240" s="2" t="s">
        <v>390</v>
      </c>
      <c r="C1240" s="2" t="s">
        <v>41</v>
      </c>
      <c r="D1240" s="4">
        <v>1</v>
      </c>
      <c r="E1240" s="4">
        <v>3</v>
      </c>
      <c r="F1240" s="4">
        <v>4</v>
      </c>
      <c r="G1240" s="4" t="s">
        <v>109</v>
      </c>
      <c r="H1240" s="4" t="s">
        <v>111</v>
      </c>
      <c r="I1240" s="2" t="s">
        <v>403</v>
      </c>
      <c r="J1240" s="2"/>
      <c r="K1240" s="17" t="s">
        <v>407</v>
      </c>
      <c r="L1240" s="2" t="s">
        <v>117</v>
      </c>
      <c r="M1240" s="2">
        <v>0.28433333333333333</v>
      </c>
      <c r="N1240" s="2">
        <v>1.107</v>
      </c>
      <c r="Q1240" s="2">
        <f t="shared" si="25"/>
        <v>7.0289920989388827E-2</v>
      </c>
    </row>
    <row r="1241" spans="1:17">
      <c r="A1241" s="2" t="s">
        <v>19</v>
      </c>
      <c r="B1241" s="2" t="s">
        <v>390</v>
      </c>
      <c r="C1241" s="2" t="s">
        <v>41</v>
      </c>
      <c r="D1241" s="4">
        <v>1</v>
      </c>
      <c r="E1241" s="4">
        <v>3</v>
      </c>
      <c r="F1241" s="4">
        <v>4</v>
      </c>
      <c r="G1241" s="4" t="s">
        <v>109</v>
      </c>
      <c r="H1241" s="4" t="s">
        <v>111</v>
      </c>
      <c r="I1241" s="2" t="s">
        <v>403</v>
      </c>
      <c r="J1241" s="2"/>
      <c r="K1241" s="17" t="s">
        <v>407</v>
      </c>
      <c r="L1241" s="2" t="s">
        <v>117</v>
      </c>
      <c r="M1241" s="2">
        <v>0.153</v>
      </c>
      <c r="N1241" s="2">
        <v>4.2560000000000002</v>
      </c>
      <c r="Q1241" s="2">
        <f t="shared" si="25"/>
        <v>7.8248201143268012E-2</v>
      </c>
    </row>
    <row r="1242" spans="1:17">
      <c r="A1242" s="2" t="s">
        <v>19</v>
      </c>
      <c r="B1242" s="2" t="s">
        <v>390</v>
      </c>
      <c r="C1242" s="2" t="s">
        <v>41</v>
      </c>
      <c r="D1242" s="4">
        <v>1</v>
      </c>
      <c r="E1242" s="4">
        <v>3</v>
      </c>
      <c r="F1242" s="4">
        <v>4</v>
      </c>
      <c r="G1242" s="4" t="s">
        <v>109</v>
      </c>
      <c r="H1242" s="4" t="s">
        <v>111</v>
      </c>
      <c r="I1242" s="2" t="s">
        <v>403</v>
      </c>
      <c r="J1242" s="2"/>
      <c r="K1242" s="17" t="s">
        <v>407</v>
      </c>
      <c r="L1242" s="2" t="s">
        <v>117</v>
      </c>
      <c r="M1242" s="2">
        <v>0.15766666666666665</v>
      </c>
      <c r="N1242" s="2">
        <v>1.0269999999999999</v>
      </c>
      <c r="Q1242" s="2">
        <f t="shared" si="25"/>
        <v>2.0051187448068202E-2</v>
      </c>
    </row>
    <row r="1243" spans="1:17">
      <c r="A1243" s="2" t="s">
        <v>19</v>
      </c>
      <c r="B1243" s="2" t="s">
        <v>390</v>
      </c>
      <c r="C1243" s="2" t="s">
        <v>416</v>
      </c>
      <c r="D1243" s="4">
        <v>1</v>
      </c>
      <c r="E1243" s="4">
        <v>3</v>
      </c>
      <c r="F1243" s="4">
        <v>1</v>
      </c>
      <c r="G1243" s="4" t="s">
        <v>109</v>
      </c>
      <c r="H1243" s="4" t="s">
        <v>111</v>
      </c>
      <c r="I1243" s="2" t="s">
        <v>40</v>
      </c>
      <c r="J1243" s="2"/>
      <c r="K1243" s="17" t="s">
        <v>407</v>
      </c>
      <c r="L1243" s="2" t="s">
        <v>117</v>
      </c>
      <c r="M1243" s="2">
        <v>0.29566666666666669</v>
      </c>
      <c r="N1243" s="2">
        <v>1.905</v>
      </c>
      <c r="Q1243" s="2">
        <f t="shared" si="25"/>
        <v>0.13079453301248664</v>
      </c>
    </row>
    <row r="1244" spans="1:17">
      <c r="A1244" s="2" t="s">
        <v>19</v>
      </c>
      <c r="B1244" s="2" t="s">
        <v>390</v>
      </c>
      <c r="C1244" s="2" t="s">
        <v>416</v>
      </c>
      <c r="D1244" s="4">
        <v>1</v>
      </c>
      <c r="E1244" s="4">
        <v>3</v>
      </c>
      <c r="F1244" s="4">
        <v>1</v>
      </c>
      <c r="G1244" s="4" t="s">
        <v>109</v>
      </c>
      <c r="H1244" s="4" t="s">
        <v>111</v>
      </c>
      <c r="I1244" s="2" t="s">
        <v>394</v>
      </c>
      <c r="J1244" s="2"/>
      <c r="K1244" s="17" t="s">
        <v>407</v>
      </c>
      <c r="L1244" s="2" t="s">
        <v>117</v>
      </c>
      <c r="M1244" s="2">
        <v>0.127</v>
      </c>
      <c r="N1244" s="2">
        <v>1.107</v>
      </c>
      <c r="Q1244" s="2">
        <f t="shared" si="25"/>
        <v>1.4023129484023251E-2</v>
      </c>
    </row>
    <row r="1245" spans="1:17">
      <c r="A1245" s="2" t="s">
        <v>19</v>
      </c>
      <c r="B1245" s="2" t="s">
        <v>390</v>
      </c>
      <c r="C1245" s="2" t="s">
        <v>416</v>
      </c>
      <c r="D1245" s="4">
        <v>1</v>
      </c>
      <c r="E1245" s="4">
        <v>3</v>
      </c>
      <c r="F1245" s="4">
        <v>1</v>
      </c>
      <c r="G1245" s="4" t="s">
        <v>109</v>
      </c>
      <c r="H1245" s="4" t="s">
        <v>111</v>
      </c>
      <c r="I1245" s="2" t="s">
        <v>23</v>
      </c>
      <c r="J1245" s="2"/>
      <c r="K1245" s="17" t="s">
        <v>408</v>
      </c>
      <c r="L1245" s="2" t="s">
        <v>117</v>
      </c>
      <c r="M1245" s="2">
        <v>0.2493333333333333</v>
      </c>
      <c r="N1245" s="2">
        <v>1.5669999999999999</v>
      </c>
      <c r="Q1245" s="2">
        <f t="shared" si="25"/>
        <v>7.6510239973243868E-2</v>
      </c>
    </row>
    <row r="1246" spans="1:17">
      <c r="A1246" s="2" t="s">
        <v>19</v>
      </c>
      <c r="B1246" s="2" t="s">
        <v>390</v>
      </c>
      <c r="C1246" s="2" t="s">
        <v>416</v>
      </c>
      <c r="D1246" s="4">
        <v>1</v>
      </c>
      <c r="E1246" s="4">
        <v>3</v>
      </c>
      <c r="F1246" s="4">
        <v>1</v>
      </c>
      <c r="G1246" s="4" t="s">
        <v>109</v>
      </c>
      <c r="H1246" s="4" t="s">
        <v>111</v>
      </c>
      <c r="I1246" s="2" t="s">
        <v>23</v>
      </c>
      <c r="J1246" s="2"/>
      <c r="K1246" s="17" t="s">
        <v>407</v>
      </c>
      <c r="L1246" s="2" t="s">
        <v>117</v>
      </c>
      <c r="M1246" s="2">
        <v>0.26466666666666666</v>
      </c>
      <c r="N1246" s="2">
        <v>1.2410000000000001</v>
      </c>
      <c r="Q1246" s="2">
        <f t="shared" si="25"/>
        <v>6.8274756242853937E-2</v>
      </c>
    </row>
    <row r="1247" spans="1:17">
      <c r="A1247" s="2" t="s">
        <v>19</v>
      </c>
      <c r="B1247" s="2" t="s">
        <v>390</v>
      </c>
      <c r="C1247" s="2" t="s">
        <v>416</v>
      </c>
      <c r="D1247" s="4">
        <v>1</v>
      </c>
      <c r="E1247" s="4">
        <v>3</v>
      </c>
      <c r="F1247" s="4">
        <v>1</v>
      </c>
      <c r="G1247" s="4" t="s">
        <v>109</v>
      </c>
      <c r="H1247" s="4" t="s">
        <v>111</v>
      </c>
      <c r="I1247" s="2" t="s">
        <v>396</v>
      </c>
      <c r="J1247" s="2"/>
      <c r="K1247" s="17" t="s">
        <v>408</v>
      </c>
      <c r="L1247" s="2" t="s">
        <v>117</v>
      </c>
      <c r="M1247" s="2">
        <v>0.36200000000000004</v>
      </c>
      <c r="N1247" s="2">
        <v>1.968</v>
      </c>
      <c r="Q1247" s="2">
        <f t="shared" si="25"/>
        <v>0.20254993890693429</v>
      </c>
    </row>
    <row r="1248" spans="1:17">
      <c r="A1248" s="2" t="s">
        <v>19</v>
      </c>
      <c r="B1248" s="2" t="s">
        <v>390</v>
      </c>
      <c r="C1248" s="2" t="s">
        <v>416</v>
      </c>
      <c r="D1248" s="4">
        <v>1</v>
      </c>
      <c r="E1248" s="4">
        <v>3</v>
      </c>
      <c r="F1248" s="4">
        <v>1</v>
      </c>
      <c r="G1248" s="4" t="s">
        <v>109</v>
      </c>
      <c r="H1248" s="4" t="s">
        <v>111</v>
      </c>
      <c r="I1248" s="2" t="s">
        <v>397</v>
      </c>
      <c r="J1248" s="2"/>
      <c r="K1248" s="17" t="s">
        <v>408</v>
      </c>
      <c r="L1248" s="2" t="s">
        <v>117</v>
      </c>
      <c r="M1248" s="2">
        <v>0.23833333333333331</v>
      </c>
      <c r="N1248" s="2">
        <v>3.7559999999999998</v>
      </c>
      <c r="Q1248" s="2">
        <f t="shared" si="25"/>
        <v>0.1675656668185804</v>
      </c>
    </row>
    <row r="1249" spans="1:17">
      <c r="A1249" s="2" t="s">
        <v>19</v>
      </c>
      <c r="B1249" s="2" t="s">
        <v>390</v>
      </c>
      <c r="C1249" s="2" t="s">
        <v>416</v>
      </c>
      <c r="D1249" s="4">
        <v>1</v>
      </c>
      <c r="E1249" s="4">
        <v>3</v>
      </c>
      <c r="F1249" s="4">
        <v>1</v>
      </c>
      <c r="G1249" s="4" t="s">
        <v>109</v>
      </c>
      <c r="H1249" s="4" t="s">
        <v>111</v>
      </c>
      <c r="I1249" s="2" t="s">
        <v>397</v>
      </c>
      <c r="J1249" s="2"/>
      <c r="K1249" s="17" t="s">
        <v>408</v>
      </c>
      <c r="L1249" s="2" t="s">
        <v>117</v>
      </c>
      <c r="M1249" s="2">
        <v>0.15833333333333333</v>
      </c>
      <c r="N1249" s="2">
        <v>2.3359999999999999</v>
      </c>
      <c r="Q1249" s="2">
        <f t="shared" si="25"/>
        <v>4.5994661777806561E-2</v>
      </c>
    </row>
    <row r="1250" spans="1:17">
      <c r="A1250" s="2" t="s">
        <v>19</v>
      </c>
      <c r="B1250" s="2" t="s">
        <v>390</v>
      </c>
      <c r="C1250" s="2" t="s">
        <v>44</v>
      </c>
      <c r="D1250" s="4">
        <v>1</v>
      </c>
      <c r="E1250" s="4">
        <v>3</v>
      </c>
      <c r="F1250" s="4">
        <v>1</v>
      </c>
      <c r="G1250" s="4" t="s">
        <v>109</v>
      </c>
      <c r="H1250" s="4" t="s">
        <v>111</v>
      </c>
      <c r="I1250" s="2" t="s">
        <v>397</v>
      </c>
      <c r="J1250" s="2"/>
      <c r="K1250" s="17" t="s">
        <v>408</v>
      </c>
      <c r="L1250" s="2" t="s">
        <v>117</v>
      </c>
      <c r="M1250" s="2">
        <v>0.10699999999999998</v>
      </c>
      <c r="N1250" s="2">
        <v>1.718</v>
      </c>
      <c r="Q1250" s="2">
        <f t="shared" si="25"/>
        <v>1.5448296497962824E-2</v>
      </c>
    </row>
    <row r="1251" spans="1:17">
      <c r="A1251" s="2" t="s">
        <v>19</v>
      </c>
      <c r="B1251" s="2" t="s">
        <v>390</v>
      </c>
      <c r="C1251" s="2" t="s">
        <v>44</v>
      </c>
      <c r="D1251" s="4">
        <v>1</v>
      </c>
      <c r="E1251" s="4">
        <v>3</v>
      </c>
      <c r="F1251" s="4">
        <v>1</v>
      </c>
      <c r="G1251" s="4" t="s">
        <v>109</v>
      </c>
      <c r="H1251" s="4" t="s">
        <v>111</v>
      </c>
      <c r="I1251" s="2" t="s">
        <v>27</v>
      </c>
      <c r="J1251" s="2"/>
      <c r="K1251" s="17" t="s">
        <v>408</v>
      </c>
      <c r="L1251" s="2" t="s">
        <v>117</v>
      </c>
      <c r="M1251" s="2">
        <v>0.11833333333333335</v>
      </c>
      <c r="N1251" s="2">
        <v>1.34</v>
      </c>
      <c r="Q1251" s="2">
        <f t="shared" si="25"/>
        <v>1.4736992971833224E-2</v>
      </c>
    </row>
    <row r="1252" spans="1:17">
      <c r="A1252" s="2" t="s">
        <v>19</v>
      </c>
      <c r="B1252" s="2" t="s">
        <v>390</v>
      </c>
      <c r="C1252" s="2" t="s">
        <v>44</v>
      </c>
      <c r="D1252" s="4">
        <v>1</v>
      </c>
      <c r="E1252" s="4">
        <v>3</v>
      </c>
      <c r="F1252" s="4">
        <v>1</v>
      </c>
      <c r="G1252" s="4" t="s">
        <v>109</v>
      </c>
      <c r="H1252" s="4" t="s">
        <v>111</v>
      </c>
      <c r="I1252" s="2" t="s">
        <v>27</v>
      </c>
      <c r="J1252" s="2"/>
      <c r="K1252" s="17" t="s">
        <v>408</v>
      </c>
      <c r="L1252" s="2" t="s">
        <v>117</v>
      </c>
      <c r="M1252" s="2">
        <v>7.2666666666666671E-2</v>
      </c>
      <c r="N1252" s="2">
        <v>1.258</v>
      </c>
      <c r="Q1252" s="2">
        <f t="shared" si="25"/>
        <v>5.2172422216848688E-3</v>
      </c>
    </row>
    <row r="1253" spans="1:17">
      <c r="A1253" s="2" t="s">
        <v>19</v>
      </c>
      <c r="B1253" s="2" t="s">
        <v>390</v>
      </c>
      <c r="C1253" s="2" t="s">
        <v>44</v>
      </c>
      <c r="D1253" s="4">
        <v>1</v>
      </c>
      <c r="E1253" s="4">
        <v>3</v>
      </c>
      <c r="F1253" s="4">
        <v>1</v>
      </c>
      <c r="G1253" s="4" t="s">
        <v>109</v>
      </c>
      <c r="H1253" s="4" t="s">
        <v>111</v>
      </c>
      <c r="I1253" s="2" t="s">
        <v>401</v>
      </c>
      <c r="J1253" s="2"/>
      <c r="K1253" s="17" t="s">
        <v>408</v>
      </c>
      <c r="L1253" s="2" t="s">
        <v>117</v>
      </c>
      <c r="M1253" s="2">
        <v>0.14600000000000002</v>
      </c>
      <c r="N1253" s="2">
        <v>3.2170000000000001</v>
      </c>
      <c r="Q1253" s="2">
        <f t="shared" si="25"/>
        <v>5.3857557506402691E-2</v>
      </c>
    </row>
    <row r="1254" spans="1:17">
      <c r="A1254" s="2" t="s">
        <v>19</v>
      </c>
      <c r="B1254" s="2" t="s">
        <v>390</v>
      </c>
      <c r="C1254" s="2" t="s">
        <v>44</v>
      </c>
      <c r="D1254" s="4">
        <v>1</v>
      </c>
      <c r="E1254" s="4">
        <v>3</v>
      </c>
      <c r="F1254" s="4">
        <v>1</v>
      </c>
      <c r="G1254" s="4" t="s">
        <v>109</v>
      </c>
      <c r="H1254" s="4" t="s">
        <v>111</v>
      </c>
      <c r="I1254" s="2" t="s">
        <v>401</v>
      </c>
      <c r="J1254" s="2"/>
      <c r="K1254" s="17" t="s">
        <v>408</v>
      </c>
      <c r="L1254" s="2" t="s">
        <v>117</v>
      </c>
      <c r="M1254" s="2">
        <v>0.20966666666666667</v>
      </c>
      <c r="N1254" s="2">
        <v>4.968</v>
      </c>
      <c r="Q1254" s="2">
        <f t="shared" si="25"/>
        <v>0.17152611455013086</v>
      </c>
    </row>
    <row r="1255" spans="1:17">
      <c r="A1255" s="2" t="s">
        <v>19</v>
      </c>
      <c r="B1255" s="2" t="s">
        <v>390</v>
      </c>
      <c r="C1255" s="2" t="s">
        <v>44</v>
      </c>
      <c r="D1255" s="4">
        <v>1</v>
      </c>
      <c r="E1255" s="4">
        <v>3</v>
      </c>
      <c r="F1255" s="4">
        <v>1</v>
      </c>
      <c r="G1255" s="4" t="s">
        <v>109</v>
      </c>
      <c r="H1255" s="4" t="s">
        <v>111</v>
      </c>
      <c r="I1255" s="2" t="s">
        <v>401</v>
      </c>
      <c r="J1255" s="2"/>
      <c r="K1255" s="17" t="s">
        <v>407</v>
      </c>
      <c r="L1255" s="2" t="s">
        <v>117</v>
      </c>
      <c r="M1255" s="2">
        <v>0.26333333333333336</v>
      </c>
      <c r="N1255" s="2">
        <v>2.7610000000000001</v>
      </c>
      <c r="Q1255" s="2">
        <f t="shared" si="25"/>
        <v>0.15037234109072176</v>
      </c>
    </row>
    <row r="1256" spans="1:17">
      <c r="A1256" s="2" t="s">
        <v>19</v>
      </c>
      <c r="B1256" s="2" t="s">
        <v>390</v>
      </c>
      <c r="C1256" s="2" t="s">
        <v>44</v>
      </c>
      <c r="D1256" s="4">
        <v>1</v>
      </c>
      <c r="E1256" s="4">
        <v>3</v>
      </c>
      <c r="F1256" s="4">
        <v>1</v>
      </c>
      <c r="G1256" s="4" t="s">
        <v>109</v>
      </c>
      <c r="H1256" s="4" t="s">
        <v>111</v>
      </c>
      <c r="I1256" s="2" t="s">
        <v>406</v>
      </c>
      <c r="J1256" s="2"/>
      <c r="K1256" s="17" t="s">
        <v>407</v>
      </c>
      <c r="L1256" s="2" t="s">
        <v>117</v>
      </c>
      <c r="M1256" s="2">
        <v>0.21066666666666667</v>
      </c>
      <c r="N1256" s="2">
        <v>1.593</v>
      </c>
      <c r="Q1256" s="2">
        <f t="shared" si="25"/>
        <v>5.5526117054984642E-2</v>
      </c>
    </row>
    <row r="1257" spans="1:17">
      <c r="A1257" s="2" t="s">
        <v>19</v>
      </c>
      <c r="B1257" s="2" t="s">
        <v>390</v>
      </c>
      <c r="C1257" s="2" t="s">
        <v>44</v>
      </c>
      <c r="D1257" s="4">
        <v>1</v>
      </c>
      <c r="E1257" s="4">
        <v>3</v>
      </c>
      <c r="F1257" s="4">
        <v>1</v>
      </c>
      <c r="G1257" s="4" t="s">
        <v>109</v>
      </c>
      <c r="H1257" s="4" t="s">
        <v>111</v>
      </c>
      <c r="I1257" s="2" t="s">
        <v>409</v>
      </c>
      <c r="J1257" s="2"/>
      <c r="K1257" s="17" t="s">
        <v>407</v>
      </c>
      <c r="L1257" s="2" t="s">
        <v>117</v>
      </c>
      <c r="M1257" s="2">
        <v>0.55899999999999994</v>
      </c>
      <c r="N1257" s="2">
        <v>9.2539999999999996</v>
      </c>
      <c r="Q1257" s="2">
        <f t="shared" si="25"/>
        <v>2.2711352203575177</v>
      </c>
    </row>
    <row r="1258" spans="1:17">
      <c r="A1258" s="2" t="s">
        <v>19</v>
      </c>
      <c r="B1258" s="2" t="s">
        <v>390</v>
      </c>
      <c r="C1258" s="2" t="s">
        <v>44</v>
      </c>
      <c r="D1258" s="4">
        <v>1</v>
      </c>
      <c r="E1258" s="4">
        <v>3</v>
      </c>
      <c r="F1258" s="4">
        <v>1</v>
      </c>
      <c r="G1258" s="4" t="s">
        <v>109</v>
      </c>
      <c r="H1258" s="4" t="s">
        <v>111</v>
      </c>
      <c r="I1258" s="2" t="s">
        <v>403</v>
      </c>
      <c r="J1258" s="2"/>
      <c r="K1258" s="17" t="s">
        <v>407</v>
      </c>
      <c r="L1258" s="2" t="s">
        <v>117</v>
      </c>
      <c r="M1258" s="2">
        <v>0.39166666666666666</v>
      </c>
      <c r="N1258" s="2">
        <v>1.986</v>
      </c>
      <c r="Q1258" s="2">
        <f t="shared" si="25"/>
        <v>0.23927776821449284</v>
      </c>
    </row>
    <row r="1259" spans="1:17">
      <c r="A1259" s="2" t="s">
        <v>19</v>
      </c>
      <c r="B1259" s="2" t="s">
        <v>390</v>
      </c>
      <c r="C1259" s="2" t="s">
        <v>44</v>
      </c>
      <c r="D1259" s="4">
        <v>1</v>
      </c>
      <c r="E1259" s="4">
        <v>3</v>
      </c>
      <c r="F1259" s="4">
        <v>1</v>
      </c>
      <c r="G1259" s="4" t="s">
        <v>109</v>
      </c>
      <c r="H1259" s="4" t="s">
        <v>111</v>
      </c>
      <c r="I1259" s="2" t="s">
        <v>403</v>
      </c>
      <c r="J1259" s="2"/>
      <c r="K1259" s="17" t="s">
        <v>407</v>
      </c>
      <c r="L1259" s="2" t="s">
        <v>117</v>
      </c>
      <c r="M1259" s="2">
        <v>0.30399999999999999</v>
      </c>
      <c r="N1259" s="2">
        <v>1.274</v>
      </c>
      <c r="Q1259" s="2">
        <f t="shared" si="25"/>
        <v>9.2471196395718144E-2</v>
      </c>
    </row>
    <row r="1260" spans="1:17">
      <c r="A1260" s="2" t="s">
        <v>19</v>
      </c>
      <c r="B1260" s="2" t="s">
        <v>390</v>
      </c>
      <c r="C1260" s="2" t="s">
        <v>44</v>
      </c>
      <c r="D1260" s="4">
        <v>1</v>
      </c>
      <c r="E1260" s="4">
        <v>3</v>
      </c>
      <c r="F1260" s="4">
        <v>1</v>
      </c>
      <c r="G1260" s="4" t="s">
        <v>109</v>
      </c>
      <c r="H1260" s="4" t="s">
        <v>111</v>
      </c>
      <c r="I1260" s="2" t="s">
        <v>403</v>
      </c>
      <c r="J1260" s="2"/>
      <c r="K1260" s="17" t="s">
        <v>407</v>
      </c>
      <c r="L1260" s="2" t="s">
        <v>117</v>
      </c>
      <c r="M1260" s="2">
        <v>0.26600000000000001</v>
      </c>
      <c r="N1260" s="2">
        <v>0.89600000000000002</v>
      </c>
      <c r="Q1260" s="2">
        <f t="shared" si="25"/>
        <v>4.9792182674617477E-2</v>
      </c>
    </row>
    <row r="1261" spans="1:17">
      <c r="A1261" s="2" t="s">
        <v>19</v>
      </c>
      <c r="B1261" s="2" t="s">
        <v>390</v>
      </c>
      <c r="C1261" s="2" t="s">
        <v>44</v>
      </c>
      <c r="D1261" s="4">
        <v>1</v>
      </c>
      <c r="E1261" s="4">
        <v>3</v>
      </c>
      <c r="F1261" s="4">
        <v>1</v>
      </c>
      <c r="G1261" s="4" t="s">
        <v>109</v>
      </c>
      <c r="H1261" s="4" t="s">
        <v>111</v>
      </c>
      <c r="I1261" s="2" t="s">
        <v>403</v>
      </c>
      <c r="J1261" s="2"/>
      <c r="K1261" s="17" t="s">
        <v>407</v>
      </c>
      <c r="L1261" s="2" t="s">
        <v>117</v>
      </c>
      <c r="M1261" s="2">
        <v>0.11466666666666665</v>
      </c>
      <c r="N1261" s="2">
        <v>1.5109999999999999</v>
      </c>
      <c r="Q1261" s="2">
        <f t="shared" si="25"/>
        <v>1.560374058260027E-2</v>
      </c>
    </row>
    <row r="1262" spans="1:17">
      <c r="A1262" s="2" t="s">
        <v>19</v>
      </c>
      <c r="B1262" s="2" t="s">
        <v>390</v>
      </c>
      <c r="C1262" s="2" t="s">
        <v>44</v>
      </c>
      <c r="D1262" s="4">
        <v>1</v>
      </c>
      <c r="E1262" s="4">
        <v>3</v>
      </c>
      <c r="F1262" s="4">
        <v>1</v>
      </c>
      <c r="G1262" s="4" t="s">
        <v>109</v>
      </c>
      <c r="H1262" s="4" t="s">
        <v>111</v>
      </c>
      <c r="I1262" s="2" t="s">
        <v>403</v>
      </c>
      <c r="J1262" s="2"/>
      <c r="K1262" s="17" t="s">
        <v>407</v>
      </c>
      <c r="L1262" s="2" t="s">
        <v>117</v>
      </c>
      <c r="M1262" s="2">
        <v>0.10266666666666667</v>
      </c>
      <c r="N1262" s="2">
        <v>1.204</v>
      </c>
      <c r="Q1262" s="2">
        <f t="shared" si="25"/>
        <v>9.9672486325036429E-3</v>
      </c>
    </row>
    <row r="1263" spans="1:17">
      <c r="A1263" s="2" t="s">
        <v>19</v>
      </c>
      <c r="B1263" s="2" t="s">
        <v>390</v>
      </c>
      <c r="C1263" s="2" t="s">
        <v>44</v>
      </c>
      <c r="D1263" s="4">
        <v>1</v>
      </c>
      <c r="E1263" s="4">
        <v>6</v>
      </c>
      <c r="F1263" s="4">
        <v>2</v>
      </c>
      <c r="G1263" s="4" t="s">
        <v>109</v>
      </c>
      <c r="H1263" s="4" t="s">
        <v>111</v>
      </c>
      <c r="I1263" s="2" t="s">
        <v>394</v>
      </c>
      <c r="J1263" s="2"/>
      <c r="K1263" s="17" t="s">
        <v>408</v>
      </c>
      <c r="L1263" s="2" t="s">
        <v>117</v>
      </c>
      <c r="M1263" s="2">
        <v>0.14766666666666667</v>
      </c>
      <c r="N1263" s="2">
        <v>2.6739999999999999</v>
      </c>
      <c r="Q1263" s="2">
        <f t="shared" si="25"/>
        <v>4.5794806394088713E-2</v>
      </c>
    </row>
    <row r="1264" spans="1:17">
      <c r="A1264" s="2" t="s">
        <v>19</v>
      </c>
      <c r="B1264" s="2" t="s">
        <v>390</v>
      </c>
      <c r="C1264" s="2" t="s">
        <v>44</v>
      </c>
      <c r="D1264" s="4">
        <v>1</v>
      </c>
      <c r="E1264" s="4">
        <v>6</v>
      </c>
      <c r="F1264" s="4">
        <v>2</v>
      </c>
      <c r="G1264" s="4" t="s">
        <v>109</v>
      </c>
      <c r="H1264" s="4" t="s">
        <v>111</v>
      </c>
      <c r="I1264" s="2" t="s">
        <v>410</v>
      </c>
      <c r="J1264" s="2"/>
      <c r="K1264" s="17" t="s">
        <v>407</v>
      </c>
      <c r="L1264" s="2" t="s">
        <v>117</v>
      </c>
      <c r="M1264" s="2">
        <v>0.18266666666666667</v>
      </c>
      <c r="N1264" s="2">
        <v>1.056</v>
      </c>
      <c r="Q1264" s="2">
        <f t="shared" si="25"/>
        <v>2.767402998047979E-2</v>
      </c>
    </row>
    <row r="1265" spans="1:17">
      <c r="A1265" s="2" t="s">
        <v>19</v>
      </c>
      <c r="B1265" s="2" t="s">
        <v>390</v>
      </c>
      <c r="C1265" s="2" t="s">
        <v>44</v>
      </c>
      <c r="D1265" s="4">
        <v>1</v>
      </c>
      <c r="E1265" s="4">
        <v>6</v>
      </c>
      <c r="F1265" s="4">
        <v>2</v>
      </c>
      <c r="G1265" s="4" t="s">
        <v>109</v>
      </c>
      <c r="H1265" s="4" t="s">
        <v>111</v>
      </c>
      <c r="I1265" s="2" t="s">
        <v>396</v>
      </c>
      <c r="J1265" s="2"/>
      <c r="K1265" s="17" t="s">
        <v>407</v>
      </c>
      <c r="L1265" s="2" t="s">
        <v>117</v>
      </c>
      <c r="M1265" s="2">
        <v>0.33100000000000002</v>
      </c>
      <c r="N1265" s="2">
        <v>2.1280000000000001</v>
      </c>
      <c r="Q1265" s="2">
        <f t="shared" si="25"/>
        <v>0.18311228940701413</v>
      </c>
    </row>
    <row r="1266" spans="1:17">
      <c r="A1266" s="2" t="s">
        <v>19</v>
      </c>
      <c r="B1266" s="2" t="s">
        <v>390</v>
      </c>
      <c r="C1266" s="2" t="s">
        <v>44</v>
      </c>
      <c r="D1266" s="4">
        <v>1</v>
      </c>
      <c r="E1266" s="4">
        <v>6</v>
      </c>
      <c r="F1266" s="4">
        <v>2</v>
      </c>
      <c r="G1266" s="4" t="s">
        <v>109</v>
      </c>
      <c r="H1266" s="4" t="s">
        <v>111</v>
      </c>
      <c r="I1266" s="2" t="s">
        <v>396</v>
      </c>
      <c r="J1266" s="2"/>
      <c r="K1266" s="17" t="s">
        <v>407</v>
      </c>
      <c r="L1266" s="2" t="s">
        <v>117</v>
      </c>
      <c r="M1266" s="2">
        <v>0.23533333333333331</v>
      </c>
      <c r="N1266" s="2">
        <v>1.9790000000000001</v>
      </c>
      <c r="Q1266" s="2">
        <f t="shared" si="25"/>
        <v>8.6080061427105142E-2</v>
      </c>
    </row>
    <row r="1267" spans="1:17">
      <c r="A1267" s="2" t="s">
        <v>19</v>
      </c>
      <c r="B1267" s="2" t="s">
        <v>390</v>
      </c>
      <c r="C1267" s="2" t="s">
        <v>44</v>
      </c>
      <c r="D1267" s="4">
        <v>1</v>
      </c>
      <c r="E1267" s="4">
        <v>6</v>
      </c>
      <c r="F1267" s="4">
        <v>2</v>
      </c>
      <c r="G1267" s="4" t="s">
        <v>109</v>
      </c>
      <c r="H1267" s="4" t="s">
        <v>111</v>
      </c>
      <c r="I1267" s="2" t="s">
        <v>396</v>
      </c>
      <c r="J1267" s="2"/>
      <c r="K1267" s="17" t="s">
        <v>407</v>
      </c>
      <c r="L1267" s="2" t="s">
        <v>117</v>
      </c>
      <c r="M1267" s="2">
        <v>0.18200000000000002</v>
      </c>
      <c r="N1267" s="2">
        <v>0.82199999999999995</v>
      </c>
      <c r="Q1267" s="2">
        <f t="shared" si="25"/>
        <v>2.1384764644317961E-2</v>
      </c>
    </row>
    <row r="1268" spans="1:17">
      <c r="A1268" s="2" t="s">
        <v>19</v>
      </c>
      <c r="B1268" s="2" t="s">
        <v>390</v>
      </c>
      <c r="C1268" s="2" t="s">
        <v>44</v>
      </c>
      <c r="D1268" s="4">
        <v>1</v>
      </c>
      <c r="E1268" s="4">
        <v>6</v>
      </c>
      <c r="F1268" s="4">
        <v>2</v>
      </c>
      <c r="G1268" s="4" t="s">
        <v>109</v>
      </c>
      <c r="H1268" s="4" t="s">
        <v>111</v>
      </c>
      <c r="I1268" s="2" t="s">
        <v>397</v>
      </c>
      <c r="J1268" s="2"/>
      <c r="K1268" s="17" t="s">
        <v>408</v>
      </c>
      <c r="L1268" s="2" t="s">
        <v>117</v>
      </c>
      <c r="M1268" s="2">
        <v>0.17433333333333331</v>
      </c>
      <c r="N1268" s="2">
        <v>2.4870000000000001</v>
      </c>
      <c r="Q1268" s="2">
        <f t="shared" si="25"/>
        <v>5.9364461813864913E-2</v>
      </c>
    </row>
    <row r="1269" spans="1:17">
      <c r="A1269" s="2" t="s">
        <v>19</v>
      </c>
      <c r="B1269" s="2" t="s">
        <v>390</v>
      </c>
      <c r="C1269" s="2" t="s">
        <v>44</v>
      </c>
      <c r="D1269" s="4">
        <v>1</v>
      </c>
      <c r="E1269" s="4">
        <v>6</v>
      </c>
      <c r="F1269" s="4">
        <v>2</v>
      </c>
      <c r="G1269" s="4" t="s">
        <v>109</v>
      </c>
      <c r="H1269" s="4" t="s">
        <v>111</v>
      </c>
      <c r="I1269" s="2" t="s">
        <v>401</v>
      </c>
      <c r="J1269" s="2"/>
      <c r="K1269" s="17" t="s">
        <v>408</v>
      </c>
      <c r="L1269" s="2" t="s">
        <v>117</v>
      </c>
      <c r="M1269" s="2">
        <v>0.44366666666666665</v>
      </c>
      <c r="N1269" s="2">
        <v>6.5259999999999998</v>
      </c>
      <c r="Q1269" s="2">
        <f t="shared" si="25"/>
        <v>1.0089056457779961</v>
      </c>
    </row>
    <row r="1270" spans="1:17">
      <c r="A1270" s="2" t="s">
        <v>19</v>
      </c>
      <c r="B1270" s="2" t="s">
        <v>390</v>
      </c>
      <c r="C1270" s="2" t="s">
        <v>44</v>
      </c>
      <c r="D1270" s="4">
        <v>1</v>
      </c>
      <c r="E1270" s="4">
        <v>6</v>
      </c>
      <c r="F1270" s="4">
        <v>2</v>
      </c>
      <c r="G1270" s="4" t="s">
        <v>109</v>
      </c>
      <c r="H1270" s="4" t="s">
        <v>111</v>
      </c>
      <c r="I1270" s="2" t="s">
        <v>401</v>
      </c>
      <c r="J1270" s="2"/>
      <c r="K1270" s="17" t="s">
        <v>408</v>
      </c>
      <c r="L1270" s="2" t="s">
        <v>117</v>
      </c>
      <c r="M1270" s="2">
        <v>0.18466666666666667</v>
      </c>
      <c r="N1270" s="2">
        <v>1.6859999999999999</v>
      </c>
      <c r="Q1270" s="2">
        <f t="shared" si="25"/>
        <v>4.5156936549039225E-2</v>
      </c>
    </row>
    <row r="1271" spans="1:17">
      <c r="A1271" s="2" t="s">
        <v>19</v>
      </c>
      <c r="B1271" s="2" t="s">
        <v>390</v>
      </c>
      <c r="C1271" s="2" t="s">
        <v>44</v>
      </c>
      <c r="D1271" s="4">
        <v>1</v>
      </c>
      <c r="E1271" s="4">
        <v>6</v>
      </c>
      <c r="F1271" s="4">
        <v>2</v>
      </c>
      <c r="G1271" s="4" t="s">
        <v>109</v>
      </c>
      <c r="H1271" s="4" t="s">
        <v>111</v>
      </c>
      <c r="I1271" s="2" t="s">
        <v>401</v>
      </c>
      <c r="J1271" s="2"/>
      <c r="K1271" s="17" t="s">
        <v>407</v>
      </c>
      <c r="L1271" s="2" t="s">
        <v>117</v>
      </c>
      <c r="M1271" s="2">
        <v>0.19966666666666666</v>
      </c>
      <c r="N1271" s="2">
        <v>1.302</v>
      </c>
      <c r="Q1271" s="2">
        <f t="shared" si="25"/>
        <v>4.0767304849507607E-2</v>
      </c>
    </row>
    <row r="1272" spans="1:17">
      <c r="A1272" s="2" t="s">
        <v>19</v>
      </c>
      <c r="B1272" s="2" t="s">
        <v>390</v>
      </c>
      <c r="C1272" s="2" t="s">
        <v>44</v>
      </c>
      <c r="D1272" s="4">
        <v>1</v>
      </c>
      <c r="E1272" s="4">
        <v>6</v>
      </c>
      <c r="F1272" s="4">
        <v>2</v>
      </c>
      <c r="G1272" s="4" t="s">
        <v>109</v>
      </c>
      <c r="H1272" s="4" t="s">
        <v>111</v>
      </c>
      <c r="I1272" s="2" t="s">
        <v>406</v>
      </c>
      <c r="J1272" s="2"/>
      <c r="K1272" s="17" t="s">
        <v>407</v>
      </c>
      <c r="L1272" s="2" t="s">
        <v>117</v>
      </c>
      <c r="M1272" s="2">
        <v>0.19833333333333333</v>
      </c>
      <c r="N1272" s="2">
        <v>2.6070000000000002</v>
      </c>
      <c r="Q1272" s="2">
        <f t="shared" si="25"/>
        <v>8.0541986062801094E-2</v>
      </c>
    </row>
    <row r="1273" spans="1:17">
      <c r="A1273" s="2" t="s">
        <v>19</v>
      </c>
      <c r="B1273" s="2" t="s">
        <v>390</v>
      </c>
      <c r="C1273" s="2" t="s">
        <v>44</v>
      </c>
      <c r="D1273" s="4">
        <v>1</v>
      </c>
      <c r="E1273" s="4">
        <v>6</v>
      </c>
      <c r="F1273" s="4">
        <v>2</v>
      </c>
      <c r="G1273" s="4" t="s">
        <v>109</v>
      </c>
      <c r="H1273" s="4" t="s">
        <v>111</v>
      </c>
      <c r="I1273" s="2" t="s">
        <v>406</v>
      </c>
      <c r="J1273" s="2"/>
      <c r="K1273" s="17" t="s">
        <v>407</v>
      </c>
      <c r="L1273" s="2" t="s">
        <v>117</v>
      </c>
      <c r="M1273" s="2">
        <v>0.14299999999999999</v>
      </c>
      <c r="N1273" s="2">
        <v>1.93</v>
      </c>
      <c r="Q1273" s="2">
        <f t="shared" si="25"/>
        <v>3.0996971593596823E-2</v>
      </c>
    </row>
    <row r="1274" spans="1:17">
      <c r="A1274" s="2" t="s">
        <v>19</v>
      </c>
      <c r="B1274" s="2" t="s">
        <v>390</v>
      </c>
      <c r="C1274" s="2" t="s">
        <v>44</v>
      </c>
      <c r="D1274" s="4">
        <v>1</v>
      </c>
      <c r="E1274" s="4">
        <v>6</v>
      </c>
      <c r="F1274" s="4">
        <v>2</v>
      </c>
      <c r="G1274" s="4" t="s">
        <v>109</v>
      </c>
      <c r="H1274" s="4" t="s">
        <v>111</v>
      </c>
      <c r="I1274" s="2" t="s">
        <v>406</v>
      </c>
      <c r="J1274" s="2"/>
      <c r="K1274" s="17" t="s">
        <v>407</v>
      </c>
      <c r="L1274" s="2" t="s">
        <v>117</v>
      </c>
      <c r="M1274" s="2">
        <v>0.18000000000000002</v>
      </c>
      <c r="N1274" s="2">
        <v>2.9239999999999999</v>
      </c>
      <c r="Q1274" s="2">
        <f t="shared" si="25"/>
        <v>7.4406737044682106E-2</v>
      </c>
    </row>
    <row r="1275" spans="1:17">
      <c r="A1275" s="2" t="s">
        <v>19</v>
      </c>
      <c r="B1275" s="2" t="s">
        <v>390</v>
      </c>
      <c r="C1275" s="2" t="s">
        <v>44</v>
      </c>
      <c r="D1275" s="4">
        <v>1</v>
      </c>
      <c r="E1275" s="4">
        <v>6</v>
      </c>
      <c r="F1275" s="4">
        <v>2</v>
      </c>
      <c r="G1275" s="4" t="s">
        <v>109</v>
      </c>
      <c r="H1275" s="4" t="s">
        <v>111</v>
      </c>
      <c r="I1275" s="2" t="s">
        <v>403</v>
      </c>
      <c r="J1275" s="2"/>
      <c r="K1275" s="17" t="s">
        <v>407</v>
      </c>
      <c r="L1275" s="2" t="s">
        <v>117</v>
      </c>
      <c r="M1275" s="2">
        <v>0.14066666666666669</v>
      </c>
      <c r="N1275" s="2">
        <v>0.64500000000000002</v>
      </c>
      <c r="Q1275" s="2">
        <f t="shared" si="25"/>
        <v>1.0023790668017105E-2</v>
      </c>
    </row>
    <row r="1276" spans="1:17">
      <c r="A1276" s="2" t="s">
        <v>19</v>
      </c>
      <c r="B1276" s="2" t="s">
        <v>390</v>
      </c>
      <c r="C1276" s="2" t="s">
        <v>44</v>
      </c>
      <c r="D1276" s="4">
        <v>1</v>
      </c>
      <c r="E1276" s="4">
        <v>6</v>
      </c>
      <c r="F1276" s="4">
        <v>2</v>
      </c>
      <c r="G1276" s="4" t="s">
        <v>109</v>
      </c>
      <c r="H1276" s="4" t="s">
        <v>111</v>
      </c>
      <c r="I1276" s="2" t="s">
        <v>403</v>
      </c>
      <c r="J1276" s="2"/>
      <c r="K1276" s="17" t="s">
        <v>407</v>
      </c>
      <c r="L1276" s="2" t="s">
        <v>117</v>
      </c>
      <c r="M1276" s="2">
        <v>7.0666666666666669E-2</v>
      </c>
      <c r="N1276" s="2">
        <v>0.751</v>
      </c>
      <c r="Q1276" s="2">
        <f t="shared" si="25"/>
        <v>2.9455000252063251E-3</v>
      </c>
    </row>
    <row r="1277" spans="1:17">
      <c r="A1277" s="2" t="s">
        <v>19</v>
      </c>
      <c r="B1277" s="2" t="s">
        <v>390</v>
      </c>
      <c r="C1277" s="2" t="s">
        <v>44</v>
      </c>
      <c r="D1277" s="4">
        <v>1</v>
      </c>
      <c r="E1277" s="4">
        <v>9</v>
      </c>
      <c r="F1277" s="4">
        <v>3</v>
      </c>
      <c r="G1277" s="4" t="s">
        <v>109</v>
      </c>
      <c r="H1277" s="4" t="s">
        <v>111</v>
      </c>
      <c r="I1277" s="2" t="s">
        <v>392</v>
      </c>
      <c r="J1277" s="2"/>
      <c r="K1277" s="17" t="s">
        <v>407</v>
      </c>
      <c r="L1277" s="2" t="s">
        <v>117</v>
      </c>
      <c r="M1277" s="2">
        <v>0.08</v>
      </c>
      <c r="N1277" s="2">
        <v>0.89700000000000002</v>
      </c>
      <c r="Q1277" s="2">
        <f t="shared" si="25"/>
        <v>4.508813776432071E-3</v>
      </c>
    </row>
    <row r="1278" spans="1:17">
      <c r="A1278" s="2" t="s">
        <v>19</v>
      </c>
      <c r="B1278" s="2" t="s">
        <v>390</v>
      </c>
      <c r="C1278" s="2" t="s">
        <v>44</v>
      </c>
      <c r="D1278" s="4">
        <v>1</v>
      </c>
      <c r="E1278" s="4">
        <v>9</v>
      </c>
      <c r="F1278" s="4">
        <v>3</v>
      </c>
      <c r="G1278" s="4" t="s">
        <v>109</v>
      </c>
      <c r="H1278" s="4" t="s">
        <v>111</v>
      </c>
      <c r="I1278" s="2" t="s">
        <v>392</v>
      </c>
      <c r="J1278" s="2"/>
      <c r="K1278" s="17" t="s">
        <v>407</v>
      </c>
      <c r="L1278" s="2" t="s">
        <v>117</v>
      </c>
      <c r="M1278" s="2">
        <v>4.7999999999999994E-2</v>
      </c>
      <c r="N1278" s="2">
        <v>0.82299999999999995</v>
      </c>
      <c r="Q1278" s="2">
        <f t="shared" si="25"/>
        <v>1.4892657142489339E-3</v>
      </c>
    </row>
    <row r="1279" spans="1:17">
      <c r="A1279" s="2" t="s">
        <v>19</v>
      </c>
      <c r="B1279" s="2" t="s">
        <v>390</v>
      </c>
      <c r="C1279" s="2" t="s">
        <v>44</v>
      </c>
      <c r="D1279" s="4">
        <v>1</v>
      </c>
      <c r="E1279" s="4">
        <v>9</v>
      </c>
      <c r="F1279" s="4">
        <v>3</v>
      </c>
      <c r="G1279" s="4" t="s">
        <v>109</v>
      </c>
      <c r="H1279" s="4" t="s">
        <v>111</v>
      </c>
      <c r="I1279" s="2" t="s">
        <v>393</v>
      </c>
      <c r="J1279" s="2"/>
      <c r="K1279" s="17" t="s">
        <v>407</v>
      </c>
      <c r="L1279" s="2" t="s">
        <v>117</v>
      </c>
      <c r="M1279" s="2">
        <v>0.23700000000000002</v>
      </c>
      <c r="N1279" s="2">
        <v>2.9849999999999999</v>
      </c>
      <c r="Q1279" s="2">
        <f t="shared" si="25"/>
        <v>0.13168336287801577</v>
      </c>
    </row>
    <row r="1280" spans="1:17">
      <c r="A1280" s="2" t="s">
        <v>19</v>
      </c>
      <c r="B1280" s="2" t="s">
        <v>390</v>
      </c>
      <c r="C1280" s="2" t="s">
        <v>44</v>
      </c>
      <c r="D1280" s="4">
        <v>1</v>
      </c>
      <c r="E1280" s="4">
        <v>9</v>
      </c>
      <c r="F1280" s="4">
        <v>3</v>
      </c>
      <c r="G1280" s="4" t="s">
        <v>109</v>
      </c>
      <c r="H1280" s="4" t="s">
        <v>111</v>
      </c>
      <c r="I1280" s="2" t="s">
        <v>394</v>
      </c>
      <c r="J1280" s="2"/>
      <c r="K1280" s="17" t="s">
        <v>407</v>
      </c>
      <c r="L1280" s="2" t="s">
        <v>117</v>
      </c>
      <c r="M1280" s="2">
        <v>0.14799999999999999</v>
      </c>
      <c r="N1280" s="2">
        <v>1.2470000000000001</v>
      </c>
      <c r="Q1280" s="2">
        <f t="shared" si="25"/>
        <v>2.1452591629708962E-2</v>
      </c>
    </row>
    <row r="1281" spans="1:17">
      <c r="A1281" s="2" t="s">
        <v>19</v>
      </c>
      <c r="B1281" s="2" t="s">
        <v>390</v>
      </c>
      <c r="C1281" s="2" t="s">
        <v>44</v>
      </c>
      <c r="D1281" s="4">
        <v>1</v>
      </c>
      <c r="E1281" s="4">
        <v>9</v>
      </c>
      <c r="F1281" s="4">
        <v>3</v>
      </c>
      <c r="G1281" s="4" t="s">
        <v>109</v>
      </c>
      <c r="H1281" s="4" t="s">
        <v>111</v>
      </c>
      <c r="I1281" s="2" t="s">
        <v>394</v>
      </c>
      <c r="J1281" s="2"/>
      <c r="K1281" s="17" t="s">
        <v>407</v>
      </c>
      <c r="L1281" s="2" t="s">
        <v>117</v>
      </c>
      <c r="M1281" s="2">
        <v>8.6333333333333331E-2</v>
      </c>
      <c r="N1281" s="2">
        <v>0.55500000000000005</v>
      </c>
      <c r="Q1281" s="2">
        <f t="shared" si="25"/>
        <v>3.2489264755966277E-3</v>
      </c>
    </row>
    <row r="1282" spans="1:17">
      <c r="A1282" s="2" t="s">
        <v>19</v>
      </c>
      <c r="B1282" s="2" t="s">
        <v>390</v>
      </c>
      <c r="C1282" s="2" t="s">
        <v>44</v>
      </c>
      <c r="D1282" s="4">
        <v>1</v>
      </c>
      <c r="E1282" s="4">
        <v>9</v>
      </c>
      <c r="F1282" s="4">
        <v>3</v>
      </c>
      <c r="G1282" s="4" t="s">
        <v>109</v>
      </c>
      <c r="H1282" s="4" t="s">
        <v>111</v>
      </c>
      <c r="I1282" s="2" t="s">
        <v>394</v>
      </c>
      <c r="J1282" s="2"/>
      <c r="K1282" s="17" t="s">
        <v>407</v>
      </c>
      <c r="L1282" s="2" t="s">
        <v>117</v>
      </c>
      <c r="M1282" s="2">
        <v>9.3000000000000013E-2</v>
      </c>
      <c r="N1282" s="2">
        <v>0.55800000000000005</v>
      </c>
      <c r="Q1282" s="2">
        <f t="shared" si="25"/>
        <v>3.7904430630952891E-3</v>
      </c>
    </row>
    <row r="1283" spans="1:17">
      <c r="A1283" s="2" t="s">
        <v>19</v>
      </c>
      <c r="B1283" s="2" t="s">
        <v>390</v>
      </c>
      <c r="C1283" s="2" t="s">
        <v>44</v>
      </c>
      <c r="D1283" s="4">
        <v>1</v>
      </c>
      <c r="E1283" s="4">
        <v>9</v>
      </c>
      <c r="F1283" s="4">
        <v>3</v>
      </c>
      <c r="G1283" s="4" t="s">
        <v>109</v>
      </c>
      <c r="H1283" s="4" t="s">
        <v>111</v>
      </c>
      <c r="I1283" s="2" t="s">
        <v>410</v>
      </c>
      <c r="J1283" s="2"/>
      <c r="K1283" s="17" t="s">
        <v>407</v>
      </c>
      <c r="L1283" s="2" t="s">
        <v>117</v>
      </c>
      <c r="M1283" s="2">
        <v>0.251</v>
      </c>
      <c r="N1283" s="2">
        <v>1.2190000000000001</v>
      </c>
      <c r="Q1283" s="2">
        <f t="shared" si="25"/>
        <v>6.0317180154795022E-2</v>
      </c>
    </row>
    <row r="1284" spans="1:17">
      <c r="A1284" s="2" t="s">
        <v>19</v>
      </c>
      <c r="B1284" s="2" t="s">
        <v>390</v>
      </c>
      <c r="C1284" s="2" t="s">
        <v>44</v>
      </c>
      <c r="D1284" s="4">
        <v>1</v>
      </c>
      <c r="E1284" s="4">
        <v>9</v>
      </c>
      <c r="F1284" s="4">
        <v>3</v>
      </c>
      <c r="G1284" s="4" t="s">
        <v>109</v>
      </c>
      <c r="H1284" s="4" t="s">
        <v>111</v>
      </c>
      <c r="I1284" s="2" t="s">
        <v>410</v>
      </c>
      <c r="J1284" s="2"/>
      <c r="K1284" s="17" t="s">
        <v>407</v>
      </c>
      <c r="L1284" s="2" t="s">
        <v>117</v>
      </c>
      <c r="M1284" s="2">
        <v>0.33033333333333331</v>
      </c>
      <c r="N1284" s="2">
        <v>1.31</v>
      </c>
      <c r="Q1284" s="2">
        <f t="shared" si="25"/>
        <v>0.1122705826618737</v>
      </c>
    </row>
    <row r="1285" spans="1:17">
      <c r="A1285" s="2" t="s">
        <v>19</v>
      </c>
      <c r="B1285" s="2" t="s">
        <v>390</v>
      </c>
      <c r="C1285" s="2" t="s">
        <v>44</v>
      </c>
      <c r="D1285" s="4">
        <v>1</v>
      </c>
      <c r="E1285" s="4">
        <v>9</v>
      </c>
      <c r="F1285" s="4">
        <v>3</v>
      </c>
      <c r="G1285" s="4" t="s">
        <v>109</v>
      </c>
      <c r="H1285" s="4" t="s">
        <v>111</v>
      </c>
      <c r="I1285" s="2" t="s">
        <v>410</v>
      </c>
      <c r="J1285" s="2"/>
      <c r="K1285" s="17" t="s">
        <v>407</v>
      </c>
      <c r="L1285" s="2" t="s">
        <v>117</v>
      </c>
      <c r="M1285" s="2">
        <v>0.10933333333333334</v>
      </c>
      <c r="N1285" s="2">
        <v>0.51100000000000001</v>
      </c>
      <c r="Q1285" s="2">
        <f t="shared" si="25"/>
        <v>4.7975107823995554E-3</v>
      </c>
    </row>
    <row r="1286" spans="1:17">
      <c r="A1286" s="2" t="s">
        <v>19</v>
      </c>
      <c r="B1286" s="2" t="s">
        <v>390</v>
      </c>
      <c r="C1286" s="2" t="s">
        <v>44</v>
      </c>
      <c r="D1286" s="4">
        <v>1</v>
      </c>
      <c r="E1286" s="4">
        <v>9</v>
      </c>
      <c r="F1286" s="4">
        <v>3</v>
      </c>
      <c r="G1286" s="4" t="s">
        <v>109</v>
      </c>
      <c r="H1286" s="4" t="s">
        <v>111</v>
      </c>
      <c r="I1286" s="2" t="s">
        <v>45</v>
      </c>
      <c r="J1286" s="2"/>
      <c r="K1286" s="17" t="s">
        <v>407</v>
      </c>
      <c r="L1286" s="2" t="s">
        <v>117</v>
      </c>
      <c r="M1286" s="2">
        <v>0.65366666666666673</v>
      </c>
      <c r="N1286" s="2">
        <v>7.04</v>
      </c>
      <c r="Q1286" s="2">
        <f t="shared" si="25"/>
        <v>2.3625185022413877</v>
      </c>
    </row>
    <row r="1287" spans="1:17">
      <c r="A1287" s="2" t="s">
        <v>19</v>
      </c>
      <c r="B1287" s="2" t="s">
        <v>390</v>
      </c>
      <c r="C1287" s="2" t="s">
        <v>44</v>
      </c>
      <c r="D1287" s="4">
        <v>1</v>
      </c>
      <c r="E1287" s="4">
        <v>9</v>
      </c>
      <c r="F1287" s="4">
        <v>3</v>
      </c>
      <c r="G1287" s="4" t="s">
        <v>109</v>
      </c>
      <c r="H1287" s="4" t="s">
        <v>111</v>
      </c>
      <c r="I1287" s="2" t="s">
        <v>397</v>
      </c>
      <c r="J1287" s="2"/>
      <c r="K1287" s="17" t="s">
        <v>408</v>
      </c>
      <c r="L1287" s="2" t="s">
        <v>117</v>
      </c>
      <c r="M1287" s="2">
        <v>8.6333333333333331E-2</v>
      </c>
      <c r="N1287" s="2">
        <v>1.631</v>
      </c>
      <c r="Q1287" s="2">
        <f t="shared" si="25"/>
        <v>9.5477460931497286E-3</v>
      </c>
    </row>
    <row r="1288" spans="1:17">
      <c r="A1288" s="2" t="s">
        <v>19</v>
      </c>
      <c r="B1288" s="2" t="s">
        <v>390</v>
      </c>
      <c r="C1288" s="2" t="s">
        <v>44</v>
      </c>
      <c r="D1288" s="4">
        <v>1</v>
      </c>
      <c r="E1288" s="4">
        <v>9</v>
      </c>
      <c r="F1288" s="4">
        <v>3</v>
      </c>
      <c r="G1288" s="4" t="s">
        <v>109</v>
      </c>
      <c r="H1288" s="4" t="s">
        <v>111</v>
      </c>
      <c r="I1288" s="2" t="s">
        <v>401</v>
      </c>
      <c r="J1288" s="2"/>
      <c r="K1288" s="17" t="s">
        <v>407</v>
      </c>
      <c r="L1288" s="2" t="s">
        <v>117</v>
      </c>
      <c r="M1288" s="2">
        <v>0.309</v>
      </c>
      <c r="N1288" s="2">
        <v>7.0330000000000004</v>
      </c>
      <c r="Q1288" s="2">
        <f t="shared" si="25"/>
        <v>0.52740890414276098</v>
      </c>
    </row>
    <row r="1289" spans="1:17">
      <c r="A1289" s="2" t="s">
        <v>19</v>
      </c>
      <c r="B1289" s="2" t="s">
        <v>390</v>
      </c>
      <c r="C1289" s="2" t="s">
        <v>44</v>
      </c>
      <c r="D1289" s="4">
        <v>1</v>
      </c>
      <c r="E1289" s="4">
        <v>9</v>
      </c>
      <c r="F1289" s="4">
        <v>3</v>
      </c>
      <c r="G1289" s="4" t="s">
        <v>109</v>
      </c>
      <c r="H1289" s="4" t="s">
        <v>111</v>
      </c>
      <c r="I1289" s="2" t="s">
        <v>401</v>
      </c>
      <c r="J1289" s="2"/>
      <c r="K1289" s="17" t="s">
        <v>407</v>
      </c>
      <c r="L1289" s="2" t="s">
        <v>117</v>
      </c>
      <c r="M1289" s="2">
        <v>0.16800000000000001</v>
      </c>
      <c r="N1289" s="2">
        <v>2.6179999999999999</v>
      </c>
      <c r="Q1289" s="2">
        <f t="shared" si="25"/>
        <v>5.8033409585444048E-2</v>
      </c>
    </row>
    <row r="1290" spans="1:17">
      <c r="A1290" s="2" t="s">
        <v>19</v>
      </c>
      <c r="B1290" s="2" t="s">
        <v>390</v>
      </c>
      <c r="C1290" s="2" t="s">
        <v>44</v>
      </c>
      <c r="D1290" s="4">
        <v>1</v>
      </c>
      <c r="E1290" s="4">
        <v>9</v>
      </c>
      <c r="F1290" s="4">
        <v>3</v>
      </c>
      <c r="G1290" s="4" t="s">
        <v>109</v>
      </c>
      <c r="H1290" s="4" t="s">
        <v>111</v>
      </c>
      <c r="I1290" s="2" t="s">
        <v>401</v>
      </c>
      <c r="J1290" s="2"/>
      <c r="K1290" s="17" t="s">
        <v>407</v>
      </c>
      <c r="L1290" s="2" t="s">
        <v>117</v>
      </c>
      <c r="M1290" s="2">
        <v>0.10199999999999999</v>
      </c>
      <c r="N1290" s="2">
        <v>0.47599999999999998</v>
      </c>
      <c r="Q1290" s="2">
        <f t="shared" ref="Q1290:Q1319" si="26">PI()*(M1290^2)*N1290/4</f>
        <v>3.8895304661858356E-3</v>
      </c>
    </row>
    <row r="1291" spans="1:17">
      <c r="A1291" s="2" t="s">
        <v>19</v>
      </c>
      <c r="B1291" s="2" t="s">
        <v>390</v>
      </c>
      <c r="C1291" s="2" t="s">
        <v>44</v>
      </c>
      <c r="D1291" s="4">
        <v>1</v>
      </c>
      <c r="E1291" s="4">
        <v>9</v>
      </c>
      <c r="F1291" s="4">
        <v>3</v>
      </c>
      <c r="G1291" s="4" t="s">
        <v>109</v>
      </c>
      <c r="H1291" s="4" t="s">
        <v>111</v>
      </c>
      <c r="I1291" s="2" t="s">
        <v>406</v>
      </c>
      <c r="J1291" s="2"/>
      <c r="K1291" s="17" t="s">
        <v>407</v>
      </c>
      <c r="L1291" s="2" t="s">
        <v>117</v>
      </c>
      <c r="M1291" s="2">
        <v>1.5983333333333334</v>
      </c>
      <c r="N1291" s="2">
        <v>12.425000000000001</v>
      </c>
      <c r="Q1291" s="2">
        <f t="shared" si="26"/>
        <v>24.929926170196513</v>
      </c>
    </row>
    <row r="1292" spans="1:17">
      <c r="A1292" s="2" t="s">
        <v>19</v>
      </c>
      <c r="B1292" s="2" t="s">
        <v>390</v>
      </c>
      <c r="C1292" s="2" t="s">
        <v>44</v>
      </c>
      <c r="D1292" s="4">
        <v>1</v>
      </c>
      <c r="E1292" s="4">
        <v>9</v>
      </c>
      <c r="F1292" s="4">
        <v>3</v>
      </c>
      <c r="G1292" s="4" t="s">
        <v>109</v>
      </c>
      <c r="H1292" s="4" t="s">
        <v>111</v>
      </c>
      <c r="I1292" s="2" t="s">
        <v>406</v>
      </c>
      <c r="J1292" s="2"/>
      <c r="K1292" s="17" t="s">
        <v>407</v>
      </c>
      <c r="L1292" s="2" t="s">
        <v>117</v>
      </c>
      <c r="M1292" s="2">
        <v>0.17766666666666667</v>
      </c>
      <c r="N1292" s="2">
        <v>1.77</v>
      </c>
      <c r="Q1292" s="2">
        <f t="shared" si="26"/>
        <v>4.388085250547881E-2</v>
      </c>
    </row>
    <row r="1293" spans="1:17">
      <c r="A1293" s="2" t="s">
        <v>19</v>
      </c>
      <c r="B1293" s="2" t="s">
        <v>390</v>
      </c>
      <c r="C1293" s="2" t="s">
        <v>44</v>
      </c>
      <c r="D1293" s="4">
        <v>1</v>
      </c>
      <c r="E1293" s="4">
        <v>9</v>
      </c>
      <c r="F1293" s="4">
        <v>3</v>
      </c>
      <c r="G1293" s="4" t="s">
        <v>109</v>
      </c>
      <c r="H1293" s="4" t="s">
        <v>111</v>
      </c>
      <c r="I1293" s="2" t="s">
        <v>406</v>
      </c>
      <c r="J1293" s="2"/>
      <c r="K1293" s="17" t="s">
        <v>407</v>
      </c>
      <c r="L1293" s="2" t="s">
        <v>117</v>
      </c>
      <c r="M1293" s="2">
        <v>0.20266666666666666</v>
      </c>
      <c r="N1293" s="2">
        <v>1.98</v>
      </c>
      <c r="Q1293" s="2">
        <f t="shared" si="26"/>
        <v>6.3873353868313956E-2</v>
      </c>
    </row>
    <row r="1294" spans="1:17">
      <c r="A1294" s="2" t="s">
        <v>19</v>
      </c>
      <c r="B1294" s="2" t="s">
        <v>390</v>
      </c>
      <c r="C1294" s="2" t="s">
        <v>44</v>
      </c>
      <c r="D1294" s="4">
        <v>1</v>
      </c>
      <c r="E1294" s="4">
        <v>9</v>
      </c>
      <c r="F1294" s="4">
        <v>3</v>
      </c>
      <c r="G1294" s="4" t="s">
        <v>109</v>
      </c>
      <c r="H1294" s="4" t="s">
        <v>111</v>
      </c>
      <c r="I1294" s="2" t="s">
        <v>406</v>
      </c>
      <c r="J1294" s="2"/>
      <c r="K1294" s="17" t="s">
        <v>407</v>
      </c>
      <c r="L1294" s="2" t="s">
        <v>117</v>
      </c>
      <c r="M1294" s="2">
        <v>0.20133333333333334</v>
      </c>
      <c r="N1294" s="2">
        <v>2.048</v>
      </c>
      <c r="Q1294" s="2">
        <f t="shared" si="26"/>
        <v>6.5200541326905684E-2</v>
      </c>
    </row>
    <row r="1295" spans="1:17">
      <c r="A1295" s="2" t="s">
        <v>19</v>
      </c>
      <c r="B1295" s="2" t="s">
        <v>390</v>
      </c>
      <c r="C1295" s="2" t="s">
        <v>44</v>
      </c>
      <c r="D1295" s="4">
        <v>1</v>
      </c>
      <c r="E1295" s="4">
        <v>9</v>
      </c>
      <c r="F1295" s="4">
        <v>3</v>
      </c>
      <c r="G1295" s="4" t="s">
        <v>109</v>
      </c>
      <c r="H1295" s="4" t="s">
        <v>111</v>
      </c>
      <c r="I1295" s="2" t="s">
        <v>409</v>
      </c>
      <c r="J1295" s="2"/>
      <c r="K1295" s="17" t="s">
        <v>408</v>
      </c>
      <c r="L1295" s="2" t="s">
        <v>117</v>
      </c>
      <c r="M1295" s="2">
        <v>0.13266666666666668</v>
      </c>
      <c r="N1295" s="2">
        <v>1.4279999999999999</v>
      </c>
      <c r="Q1295" s="2">
        <f t="shared" si="26"/>
        <v>1.9739753427069764E-2</v>
      </c>
    </row>
    <row r="1296" spans="1:17">
      <c r="A1296" s="2" t="s">
        <v>19</v>
      </c>
      <c r="B1296" s="2" t="s">
        <v>390</v>
      </c>
      <c r="C1296" s="2" t="s">
        <v>44</v>
      </c>
      <c r="D1296" s="4">
        <v>1</v>
      </c>
      <c r="E1296" s="4">
        <v>9</v>
      </c>
      <c r="F1296" s="4">
        <v>3</v>
      </c>
      <c r="G1296" s="4" t="s">
        <v>109</v>
      </c>
      <c r="H1296" s="4" t="s">
        <v>111</v>
      </c>
      <c r="I1296" s="2" t="s">
        <v>403</v>
      </c>
      <c r="J1296" s="2"/>
      <c r="K1296" s="17" t="s">
        <v>407</v>
      </c>
      <c r="L1296" s="2" t="s">
        <v>117</v>
      </c>
      <c r="M1296" s="2">
        <v>0.26799999999999996</v>
      </c>
      <c r="N1296" s="2">
        <v>1.6419999999999999</v>
      </c>
      <c r="Q1296" s="2">
        <f t="shared" si="26"/>
        <v>9.2625938683463346E-2</v>
      </c>
    </row>
    <row r="1297" spans="1:17">
      <c r="A1297" s="2" t="s">
        <v>19</v>
      </c>
      <c r="B1297" s="2" t="s">
        <v>390</v>
      </c>
      <c r="C1297" s="2" t="s">
        <v>44</v>
      </c>
      <c r="D1297" s="4">
        <v>1</v>
      </c>
      <c r="E1297" s="4">
        <v>9</v>
      </c>
      <c r="F1297" s="4">
        <v>3</v>
      </c>
      <c r="G1297" s="4" t="s">
        <v>109</v>
      </c>
      <c r="H1297" s="4" t="s">
        <v>111</v>
      </c>
      <c r="I1297" s="2" t="s">
        <v>403</v>
      </c>
      <c r="J1297" s="2"/>
      <c r="K1297" s="17" t="s">
        <v>407</v>
      </c>
      <c r="L1297" s="2" t="s">
        <v>117</v>
      </c>
      <c r="M1297" s="2">
        <v>0.24233333333333332</v>
      </c>
      <c r="N1297" s="2">
        <v>1.071</v>
      </c>
      <c r="Q1297" s="2">
        <f t="shared" si="26"/>
        <v>4.9397579002372488E-2</v>
      </c>
    </row>
    <row r="1298" spans="1:17">
      <c r="A1298" s="2" t="s">
        <v>19</v>
      </c>
      <c r="B1298" s="2" t="s">
        <v>390</v>
      </c>
      <c r="C1298" s="2" t="s">
        <v>44</v>
      </c>
      <c r="D1298" s="4">
        <v>1</v>
      </c>
      <c r="E1298" s="4">
        <v>9</v>
      </c>
      <c r="F1298" s="4">
        <v>3</v>
      </c>
      <c r="G1298" s="4" t="s">
        <v>109</v>
      </c>
      <c r="H1298" s="4" t="s">
        <v>111</v>
      </c>
      <c r="I1298" s="2" t="s">
        <v>403</v>
      </c>
      <c r="J1298" s="2"/>
      <c r="K1298" s="17" t="s">
        <v>407</v>
      </c>
      <c r="L1298" s="2" t="s">
        <v>117</v>
      </c>
      <c r="M1298" s="2">
        <v>9.8333333333333342E-2</v>
      </c>
      <c r="N1298" s="2">
        <v>0.90900000000000003</v>
      </c>
      <c r="Q1298" s="2">
        <f t="shared" si="26"/>
        <v>6.9032767921359574E-3</v>
      </c>
    </row>
    <row r="1299" spans="1:17">
      <c r="A1299" s="2" t="s">
        <v>19</v>
      </c>
      <c r="B1299" s="2" t="s">
        <v>390</v>
      </c>
      <c r="C1299" s="2" t="s">
        <v>44</v>
      </c>
      <c r="D1299" s="4">
        <v>1</v>
      </c>
      <c r="E1299" s="4">
        <v>9</v>
      </c>
      <c r="F1299" s="4">
        <v>3</v>
      </c>
      <c r="G1299" s="4" t="s">
        <v>109</v>
      </c>
      <c r="H1299" s="4" t="s">
        <v>111</v>
      </c>
      <c r="I1299" s="2" t="s">
        <v>403</v>
      </c>
      <c r="J1299" s="2"/>
      <c r="K1299" s="17" t="s">
        <v>407</v>
      </c>
      <c r="L1299" s="2" t="s">
        <v>117</v>
      </c>
      <c r="M1299" s="2">
        <v>0.13266666666666668</v>
      </c>
      <c r="N1299" s="2">
        <v>0.435</v>
      </c>
      <c r="Q1299" s="2">
        <f t="shared" si="26"/>
        <v>6.0131601826157897E-3</v>
      </c>
    </row>
    <row r="1300" spans="1:17">
      <c r="A1300" s="2" t="s">
        <v>19</v>
      </c>
      <c r="B1300" s="2" t="s">
        <v>390</v>
      </c>
      <c r="C1300" s="2" t="s">
        <v>44</v>
      </c>
      <c r="D1300" s="4">
        <v>1</v>
      </c>
      <c r="E1300" s="4">
        <v>9</v>
      </c>
      <c r="F1300" s="4">
        <v>3</v>
      </c>
      <c r="G1300" s="4" t="s">
        <v>109</v>
      </c>
      <c r="H1300" s="4" t="s">
        <v>111</v>
      </c>
      <c r="I1300" s="2" t="s">
        <v>403</v>
      </c>
      <c r="J1300" s="2"/>
      <c r="K1300" s="17" t="s">
        <v>407</v>
      </c>
      <c r="L1300" s="2" t="s">
        <v>117</v>
      </c>
      <c r="M1300" s="2">
        <v>5.4333333333333338E-2</v>
      </c>
      <c r="N1300" s="2">
        <v>0.70299999999999996</v>
      </c>
      <c r="Q1300" s="2">
        <f t="shared" si="26"/>
        <v>1.6299635993027427E-3</v>
      </c>
    </row>
    <row r="1301" spans="1:17">
      <c r="A1301" s="2" t="s">
        <v>19</v>
      </c>
      <c r="B1301" s="2" t="s">
        <v>390</v>
      </c>
      <c r="C1301" s="2" t="s">
        <v>44</v>
      </c>
      <c r="D1301" s="4">
        <v>1</v>
      </c>
      <c r="E1301" s="4">
        <v>10</v>
      </c>
      <c r="F1301" s="4">
        <v>4</v>
      </c>
      <c r="G1301" s="4" t="s">
        <v>109</v>
      </c>
      <c r="H1301" s="4" t="s">
        <v>111</v>
      </c>
      <c r="I1301" s="2" t="s">
        <v>393</v>
      </c>
      <c r="J1301" s="2"/>
      <c r="K1301" s="17" t="s">
        <v>407</v>
      </c>
      <c r="L1301" s="2" t="s">
        <v>117</v>
      </c>
      <c r="M1301" s="2">
        <v>0.24733333333333332</v>
      </c>
      <c r="N1301" s="2">
        <v>2.2360000000000002</v>
      </c>
      <c r="Q1301" s="2">
        <f t="shared" si="26"/>
        <v>0.10743034779018167</v>
      </c>
    </row>
    <row r="1302" spans="1:17">
      <c r="A1302" s="2" t="s">
        <v>19</v>
      </c>
      <c r="B1302" s="2" t="s">
        <v>390</v>
      </c>
      <c r="C1302" s="2" t="s">
        <v>44</v>
      </c>
      <c r="D1302" s="4">
        <v>1</v>
      </c>
      <c r="E1302" s="4">
        <v>10</v>
      </c>
      <c r="F1302" s="4">
        <v>4</v>
      </c>
      <c r="G1302" s="4" t="s">
        <v>109</v>
      </c>
      <c r="H1302" s="4" t="s">
        <v>111</v>
      </c>
      <c r="I1302" s="2" t="s">
        <v>393</v>
      </c>
      <c r="J1302" s="2"/>
      <c r="K1302" s="17" t="s">
        <v>407</v>
      </c>
      <c r="L1302" s="2" t="s">
        <v>117</v>
      </c>
      <c r="M1302" s="2">
        <v>0.218</v>
      </c>
      <c r="N1302" s="2">
        <v>4.016</v>
      </c>
      <c r="Q1302" s="2">
        <f t="shared" si="26"/>
        <v>0.14989825346627814</v>
      </c>
    </row>
    <row r="1303" spans="1:17">
      <c r="A1303" s="2" t="s">
        <v>19</v>
      </c>
      <c r="B1303" s="2" t="s">
        <v>390</v>
      </c>
      <c r="C1303" s="2" t="s">
        <v>44</v>
      </c>
      <c r="D1303" s="4">
        <v>1</v>
      </c>
      <c r="E1303" s="4">
        <v>10</v>
      </c>
      <c r="F1303" s="4">
        <v>4</v>
      </c>
      <c r="G1303" s="4" t="s">
        <v>109</v>
      </c>
      <c r="H1303" s="4" t="s">
        <v>111</v>
      </c>
      <c r="I1303" s="2" t="s">
        <v>394</v>
      </c>
      <c r="J1303" s="2"/>
      <c r="K1303" s="17" t="s">
        <v>407</v>
      </c>
      <c r="L1303" s="2" t="s">
        <v>117</v>
      </c>
      <c r="M1303" s="2">
        <v>0.23599999999999999</v>
      </c>
      <c r="N1303" s="2">
        <v>2.645</v>
      </c>
      <c r="Q1303" s="2">
        <f t="shared" si="26"/>
        <v>0.1157016530072054</v>
      </c>
    </row>
    <row r="1304" spans="1:17">
      <c r="A1304" s="2" t="s">
        <v>19</v>
      </c>
      <c r="B1304" s="2" t="s">
        <v>390</v>
      </c>
      <c r="C1304" s="2" t="s">
        <v>44</v>
      </c>
      <c r="D1304" s="4">
        <v>1</v>
      </c>
      <c r="E1304" s="4">
        <v>10</v>
      </c>
      <c r="F1304" s="4">
        <v>4</v>
      </c>
      <c r="G1304" s="4" t="s">
        <v>109</v>
      </c>
      <c r="H1304" s="4" t="s">
        <v>111</v>
      </c>
      <c r="I1304" s="2" t="s">
        <v>36</v>
      </c>
      <c r="J1304" s="2"/>
      <c r="K1304" s="17" t="s">
        <v>407</v>
      </c>
      <c r="L1304" s="2" t="s">
        <v>117</v>
      </c>
      <c r="M1304" s="2">
        <v>0.81133333333333324</v>
      </c>
      <c r="N1304" s="2">
        <v>18.228000000000002</v>
      </c>
      <c r="Q1304" s="2">
        <f t="shared" si="26"/>
        <v>9.4238320942420248</v>
      </c>
    </row>
    <row r="1305" spans="1:17">
      <c r="A1305" s="2" t="s">
        <v>19</v>
      </c>
      <c r="B1305" s="2" t="s">
        <v>390</v>
      </c>
      <c r="C1305" s="2" t="s">
        <v>44</v>
      </c>
      <c r="D1305" s="4">
        <v>1</v>
      </c>
      <c r="E1305" s="4">
        <v>10</v>
      </c>
      <c r="F1305" s="4">
        <v>4</v>
      </c>
      <c r="G1305" s="4" t="s">
        <v>109</v>
      </c>
      <c r="H1305" s="4" t="s">
        <v>111</v>
      </c>
      <c r="I1305" s="2" t="s">
        <v>36</v>
      </c>
      <c r="J1305" s="2"/>
      <c r="K1305" s="17" t="s">
        <v>407</v>
      </c>
      <c r="L1305" s="2" t="s">
        <v>117</v>
      </c>
      <c r="M1305" s="2">
        <v>0.56633333333333336</v>
      </c>
      <c r="N1305" s="2">
        <v>13.829000000000001</v>
      </c>
      <c r="Q1305" s="2">
        <f t="shared" si="26"/>
        <v>3.4835729235418955</v>
      </c>
    </row>
    <row r="1306" spans="1:17">
      <c r="A1306" s="2" t="s">
        <v>19</v>
      </c>
      <c r="B1306" s="2" t="s">
        <v>390</v>
      </c>
      <c r="C1306" s="2" t="s">
        <v>44</v>
      </c>
      <c r="D1306" s="4">
        <v>1</v>
      </c>
      <c r="E1306" s="4">
        <v>10</v>
      </c>
      <c r="F1306" s="4">
        <v>4</v>
      </c>
      <c r="G1306" s="4" t="s">
        <v>109</v>
      </c>
      <c r="H1306" s="4" t="s">
        <v>111</v>
      </c>
      <c r="I1306" s="2" t="s">
        <v>36</v>
      </c>
      <c r="J1306" s="2"/>
      <c r="K1306" s="17" t="s">
        <v>407</v>
      </c>
      <c r="L1306" s="2" t="s">
        <v>117</v>
      </c>
      <c r="M1306" s="2">
        <v>0.78833333333333322</v>
      </c>
      <c r="N1306" s="2">
        <v>10.676</v>
      </c>
      <c r="Q1306" s="2">
        <f t="shared" si="26"/>
        <v>5.2109658518884165</v>
      </c>
    </row>
    <row r="1307" spans="1:17">
      <c r="A1307" s="2" t="s">
        <v>19</v>
      </c>
      <c r="B1307" s="2" t="s">
        <v>390</v>
      </c>
      <c r="C1307" s="2" t="s">
        <v>44</v>
      </c>
      <c r="D1307" s="4">
        <v>1</v>
      </c>
      <c r="E1307" s="4">
        <v>10</v>
      </c>
      <c r="F1307" s="4">
        <v>4</v>
      </c>
      <c r="G1307" s="4" t="s">
        <v>109</v>
      </c>
      <c r="H1307" s="4" t="s">
        <v>111</v>
      </c>
      <c r="I1307" s="2" t="s">
        <v>36</v>
      </c>
      <c r="J1307" s="2"/>
      <c r="K1307" s="17" t="s">
        <v>407</v>
      </c>
      <c r="L1307" s="2" t="s">
        <v>117</v>
      </c>
      <c r="M1307" s="2">
        <v>0.52999999999999992</v>
      </c>
      <c r="N1307" s="2">
        <v>13.961</v>
      </c>
      <c r="Q1307" s="2">
        <f t="shared" si="26"/>
        <v>3.0800527019569688</v>
      </c>
    </row>
    <row r="1308" spans="1:17">
      <c r="A1308" s="2" t="s">
        <v>19</v>
      </c>
      <c r="B1308" s="2" t="s">
        <v>390</v>
      </c>
      <c r="C1308" s="2" t="s">
        <v>44</v>
      </c>
      <c r="D1308" s="4">
        <v>1</v>
      </c>
      <c r="E1308" s="4">
        <v>10</v>
      </c>
      <c r="F1308" s="4">
        <v>4</v>
      </c>
      <c r="G1308" s="4" t="s">
        <v>109</v>
      </c>
      <c r="H1308" s="4" t="s">
        <v>111</v>
      </c>
      <c r="I1308" s="2" t="s">
        <v>395</v>
      </c>
      <c r="J1308" s="2"/>
      <c r="K1308" s="17" t="s">
        <v>407</v>
      </c>
      <c r="L1308" s="2" t="s">
        <v>117</v>
      </c>
      <c r="M1308" s="2">
        <v>9.799999999999999E-2</v>
      </c>
      <c r="N1308" s="2">
        <v>4.2960000000000003</v>
      </c>
      <c r="Q1308" s="2">
        <f t="shared" si="26"/>
        <v>3.2404573177612021E-2</v>
      </c>
    </row>
    <row r="1309" spans="1:17">
      <c r="A1309" s="2" t="s">
        <v>19</v>
      </c>
      <c r="B1309" s="2" t="s">
        <v>390</v>
      </c>
      <c r="C1309" s="2" t="s">
        <v>44</v>
      </c>
      <c r="D1309" s="4">
        <v>1</v>
      </c>
      <c r="E1309" s="4">
        <v>10</v>
      </c>
      <c r="F1309" s="4">
        <v>4</v>
      </c>
      <c r="G1309" s="4" t="s">
        <v>109</v>
      </c>
      <c r="H1309" s="4" t="s">
        <v>111</v>
      </c>
      <c r="I1309" s="2" t="s">
        <v>397</v>
      </c>
      <c r="J1309" s="2"/>
      <c r="K1309" s="17" t="s">
        <v>408</v>
      </c>
      <c r="L1309" s="2" t="s">
        <v>117</v>
      </c>
      <c r="M1309" s="2">
        <v>0.17833333333333334</v>
      </c>
      <c r="N1309" s="2">
        <v>2.6859999999999999</v>
      </c>
      <c r="Q1309" s="2">
        <f t="shared" si="26"/>
        <v>6.7090486989923953E-2</v>
      </c>
    </row>
    <row r="1310" spans="1:17">
      <c r="A1310" s="2" t="s">
        <v>19</v>
      </c>
      <c r="B1310" s="2" t="s">
        <v>390</v>
      </c>
      <c r="C1310" s="2" t="s">
        <v>44</v>
      </c>
      <c r="D1310" s="4">
        <v>1</v>
      </c>
      <c r="E1310" s="4">
        <v>10</v>
      </c>
      <c r="F1310" s="4">
        <v>4</v>
      </c>
      <c r="G1310" s="4" t="s">
        <v>109</v>
      </c>
      <c r="H1310" s="4" t="s">
        <v>111</v>
      </c>
      <c r="I1310" s="2" t="s">
        <v>397</v>
      </c>
      <c r="J1310" s="2"/>
      <c r="K1310" s="17" t="s">
        <v>408</v>
      </c>
      <c r="L1310" s="2" t="s">
        <v>117</v>
      </c>
      <c r="M1310" s="2">
        <v>0.13966666666666666</v>
      </c>
      <c r="N1310" s="2">
        <v>1.9239999999999999</v>
      </c>
      <c r="Q1310" s="2">
        <f t="shared" si="26"/>
        <v>2.9476810235462014E-2</v>
      </c>
    </row>
    <row r="1311" spans="1:17">
      <c r="A1311" s="2" t="s">
        <v>19</v>
      </c>
      <c r="B1311" s="2" t="s">
        <v>390</v>
      </c>
      <c r="C1311" s="2" t="s">
        <v>44</v>
      </c>
      <c r="D1311" s="4">
        <v>1</v>
      </c>
      <c r="E1311" s="4">
        <v>10</v>
      </c>
      <c r="F1311" s="4">
        <v>4</v>
      </c>
      <c r="G1311" s="4" t="s">
        <v>109</v>
      </c>
      <c r="H1311" s="4" t="s">
        <v>111</v>
      </c>
      <c r="I1311" s="2" t="s">
        <v>401</v>
      </c>
      <c r="J1311" s="2"/>
      <c r="K1311" s="17" t="s">
        <v>408</v>
      </c>
      <c r="L1311" s="2" t="s">
        <v>117</v>
      </c>
      <c r="M1311" s="2">
        <v>0.27199999999999996</v>
      </c>
      <c r="N1311" s="2">
        <v>6.1509999999999998</v>
      </c>
      <c r="Q1311" s="2">
        <f t="shared" si="26"/>
        <v>0.35741552788062109</v>
      </c>
    </row>
    <row r="1312" spans="1:17">
      <c r="A1312" s="2" t="s">
        <v>19</v>
      </c>
      <c r="B1312" s="2" t="s">
        <v>390</v>
      </c>
      <c r="C1312" s="2" t="s">
        <v>44</v>
      </c>
      <c r="D1312" s="4">
        <v>1</v>
      </c>
      <c r="E1312" s="4">
        <v>10</v>
      </c>
      <c r="F1312" s="4">
        <v>4</v>
      </c>
      <c r="G1312" s="4" t="s">
        <v>109</v>
      </c>
      <c r="H1312" s="4" t="s">
        <v>111</v>
      </c>
      <c r="I1312" s="2" t="s">
        <v>401</v>
      </c>
      <c r="J1312" s="2"/>
      <c r="K1312" s="17" t="s">
        <v>408</v>
      </c>
      <c r="L1312" s="2" t="s">
        <v>117</v>
      </c>
      <c r="M1312" s="2">
        <v>0.221</v>
      </c>
      <c r="N1312" s="2">
        <v>4.5609999999999999</v>
      </c>
      <c r="Q1312" s="2">
        <f t="shared" si="26"/>
        <v>0.17495828017683465</v>
      </c>
    </row>
    <row r="1313" spans="1:17">
      <c r="A1313" s="2" t="s">
        <v>19</v>
      </c>
      <c r="B1313" s="2" t="s">
        <v>390</v>
      </c>
      <c r="C1313" s="2" t="s">
        <v>44</v>
      </c>
      <c r="D1313" s="4">
        <v>1</v>
      </c>
      <c r="E1313" s="4">
        <v>10</v>
      </c>
      <c r="F1313" s="4">
        <v>4</v>
      </c>
      <c r="G1313" s="4" t="s">
        <v>109</v>
      </c>
      <c r="H1313" s="4" t="s">
        <v>111</v>
      </c>
      <c r="I1313" s="2" t="s">
        <v>401</v>
      </c>
      <c r="J1313" s="2"/>
      <c r="K1313" s="17" t="s">
        <v>408</v>
      </c>
      <c r="L1313" s="2" t="s">
        <v>117</v>
      </c>
      <c r="M1313" s="2">
        <v>0.13833333333333334</v>
      </c>
      <c r="N1313" s="2">
        <v>4.8730000000000002</v>
      </c>
      <c r="Q1313" s="2">
        <f t="shared" si="26"/>
        <v>7.3238590357983857E-2</v>
      </c>
    </row>
    <row r="1314" spans="1:17">
      <c r="A1314" s="2" t="s">
        <v>19</v>
      </c>
      <c r="B1314" s="2" t="s">
        <v>390</v>
      </c>
      <c r="C1314" s="2" t="s">
        <v>44</v>
      </c>
      <c r="D1314" s="4">
        <v>1</v>
      </c>
      <c r="E1314" s="4">
        <v>10</v>
      </c>
      <c r="F1314" s="4">
        <v>4</v>
      </c>
      <c r="G1314" s="4" t="s">
        <v>109</v>
      </c>
      <c r="H1314" s="4" t="s">
        <v>111</v>
      </c>
      <c r="I1314" s="2" t="s">
        <v>401</v>
      </c>
      <c r="J1314" s="2"/>
      <c r="K1314" s="17" t="s">
        <v>407</v>
      </c>
      <c r="L1314" s="2" t="s">
        <v>117</v>
      </c>
      <c r="M1314" s="2">
        <v>0.13933333333333331</v>
      </c>
      <c r="N1314" s="2">
        <v>0.81499999999999995</v>
      </c>
      <c r="Q1314" s="2">
        <f t="shared" si="26"/>
        <v>1.2426749510187376E-2</v>
      </c>
    </row>
    <row r="1315" spans="1:17">
      <c r="A1315" s="2" t="s">
        <v>19</v>
      </c>
      <c r="B1315" s="2" t="s">
        <v>390</v>
      </c>
      <c r="C1315" s="2" t="s">
        <v>44</v>
      </c>
      <c r="D1315" s="4">
        <v>1</v>
      </c>
      <c r="E1315" s="4">
        <v>10</v>
      </c>
      <c r="F1315" s="4">
        <v>4</v>
      </c>
      <c r="G1315" s="4" t="s">
        <v>109</v>
      </c>
      <c r="H1315" s="4" t="s">
        <v>111</v>
      </c>
      <c r="I1315" s="2" t="s">
        <v>406</v>
      </c>
      <c r="J1315" s="2"/>
      <c r="K1315" s="17" t="s">
        <v>407</v>
      </c>
      <c r="L1315" s="2" t="s">
        <v>117</v>
      </c>
      <c r="M1315" s="2">
        <v>0.34666666666666668</v>
      </c>
      <c r="N1315" s="2">
        <v>4.7439999999999998</v>
      </c>
      <c r="Q1315" s="2">
        <f t="shared" si="26"/>
        <v>0.44777385381661627</v>
      </c>
    </row>
    <row r="1316" spans="1:17">
      <c r="A1316" s="2" t="s">
        <v>19</v>
      </c>
      <c r="B1316" s="2" t="s">
        <v>390</v>
      </c>
      <c r="C1316" s="2" t="s">
        <v>44</v>
      </c>
      <c r="D1316" s="4">
        <v>1</v>
      </c>
      <c r="E1316" s="4">
        <v>10</v>
      </c>
      <c r="F1316" s="4">
        <v>4</v>
      </c>
      <c r="G1316" s="4" t="s">
        <v>109</v>
      </c>
      <c r="H1316" s="4" t="s">
        <v>111</v>
      </c>
      <c r="I1316" s="2" t="s">
        <v>406</v>
      </c>
      <c r="J1316" s="2"/>
      <c r="K1316" s="17" t="s">
        <v>407</v>
      </c>
      <c r="L1316" s="2" t="s">
        <v>117</v>
      </c>
      <c r="M1316" s="2">
        <v>0.26699999999999996</v>
      </c>
      <c r="N1316" s="2">
        <v>2.1720000000000002</v>
      </c>
      <c r="Q1316" s="2">
        <f t="shared" si="26"/>
        <v>0.12161082228419716</v>
      </c>
    </row>
    <row r="1317" spans="1:17">
      <c r="A1317" s="2" t="s">
        <v>19</v>
      </c>
      <c r="B1317" s="2" t="s">
        <v>390</v>
      </c>
      <c r="C1317" s="2" t="s">
        <v>44</v>
      </c>
      <c r="D1317" s="4">
        <v>1</v>
      </c>
      <c r="E1317" s="4">
        <v>10</v>
      </c>
      <c r="F1317" s="4">
        <v>4</v>
      </c>
      <c r="G1317" s="4" t="s">
        <v>109</v>
      </c>
      <c r="H1317" s="4" t="s">
        <v>111</v>
      </c>
      <c r="I1317" s="2" t="s">
        <v>406</v>
      </c>
      <c r="J1317" s="2"/>
      <c r="K1317" s="17" t="s">
        <v>407</v>
      </c>
      <c r="L1317" s="2" t="s">
        <v>117</v>
      </c>
      <c r="M1317" s="2">
        <v>0.42799999999999999</v>
      </c>
      <c r="N1317" s="2">
        <v>3.0960000000000001</v>
      </c>
      <c r="Q1317" s="2">
        <f t="shared" si="26"/>
        <v>0.44542887969911915</v>
      </c>
    </row>
    <row r="1318" spans="1:17">
      <c r="A1318" s="2" t="s">
        <v>19</v>
      </c>
      <c r="B1318" s="2" t="s">
        <v>390</v>
      </c>
      <c r="C1318" s="2" t="s">
        <v>44</v>
      </c>
      <c r="D1318" s="4">
        <v>1</v>
      </c>
      <c r="E1318" s="4">
        <v>10</v>
      </c>
      <c r="F1318" s="4">
        <v>4</v>
      </c>
      <c r="G1318" s="4" t="s">
        <v>109</v>
      </c>
      <c r="H1318" s="4" t="s">
        <v>111</v>
      </c>
      <c r="I1318" s="2" t="s">
        <v>406</v>
      </c>
      <c r="J1318" s="2"/>
      <c r="K1318" s="17" t="s">
        <v>407</v>
      </c>
      <c r="L1318" s="2" t="s">
        <v>117</v>
      </c>
      <c r="M1318" s="2">
        <v>0.14133333333333334</v>
      </c>
      <c r="N1318" s="2">
        <v>1.518</v>
      </c>
      <c r="Q1318" s="2">
        <f t="shared" si="26"/>
        <v>2.3815014850935828E-2</v>
      </c>
    </row>
    <row r="1319" spans="1:17">
      <c r="A1319" s="2" t="s">
        <v>19</v>
      </c>
      <c r="B1319" s="2" t="s">
        <v>390</v>
      </c>
      <c r="C1319" s="2" t="s">
        <v>44</v>
      </c>
      <c r="D1319" s="4">
        <v>1</v>
      </c>
      <c r="E1319" s="4">
        <v>10</v>
      </c>
      <c r="F1319" s="4">
        <v>4</v>
      </c>
      <c r="G1319" s="4" t="s">
        <v>109</v>
      </c>
      <c r="H1319" s="4" t="s">
        <v>111</v>
      </c>
      <c r="I1319" s="2" t="s">
        <v>406</v>
      </c>
      <c r="J1319" s="2"/>
      <c r="K1319" s="17" t="s">
        <v>407</v>
      </c>
      <c r="L1319" s="2" t="s">
        <v>117</v>
      </c>
      <c r="M1319" s="2">
        <v>0.13166666666666668</v>
      </c>
      <c r="N1319" s="2">
        <v>1.1679999999999999</v>
      </c>
      <c r="Q1319" s="2">
        <f t="shared" si="26"/>
        <v>1.5903195798077054E-2</v>
      </c>
    </row>
    <row r="1320" spans="1:17">
      <c r="A1320" s="2" t="s">
        <v>19</v>
      </c>
      <c r="B1320" s="2" t="s">
        <v>390</v>
      </c>
      <c r="C1320" s="2" t="s">
        <v>44</v>
      </c>
      <c r="D1320" s="4">
        <v>1</v>
      </c>
      <c r="E1320" s="4">
        <v>10</v>
      </c>
      <c r="F1320" s="4">
        <v>4</v>
      </c>
      <c r="G1320" s="4" t="s">
        <v>109</v>
      </c>
      <c r="H1320" s="4" t="s">
        <v>111</v>
      </c>
      <c r="I1320" s="2" t="s">
        <v>22</v>
      </c>
      <c r="J1320" s="2"/>
      <c r="K1320" s="17" t="s">
        <v>407</v>
      </c>
      <c r="L1320" s="4" t="s">
        <v>147</v>
      </c>
      <c r="M1320" s="2">
        <v>1.0189999999999999</v>
      </c>
      <c r="N1320" s="2">
        <v>2.8439999999999999</v>
      </c>
      <c r="O1320">
        <f t="shared" ref="O1320:P1322" si="27">M1320/2</f>
        <v>0.50949999999999995</v>
      </c>
      <c r="P1320">
        <f t="shared" si="27"/>
        <v>1.4219999999999999</v>
      </c>
      <c r="Q1320" s="2">
        <f>4/3*PI()*O1320*P1320^2</f>
        <v>4.3155086399259668</v>
      </c>
    </row>
    <row r="1321" spans="1:17">
      <c r="A1321" s="2" t="s">
        <v>19</v>
      </c>
      <c r="B1321" s="2" t="s">
        <v>413</v>
      </c>
      <c r="C1321" s="2" t="s">
        <v>44</v>
      </c>
      <c r="D1321" s="4">
        <v>1</v>
      </c>
      <c r="E1321" s="4">
        <v>10</v>
      </c>
      <c r="F1321" s="4">
        <v>4</v>
      </c>
      <c r="G1321" s="4" t="s">
        <v>189</v>
      </c>
      <c r="H1321" s="4" t="s">
        <v>383</v>
      </c>
      <c r="I1321" s="2" t="s">
        <v>22</v>
      </c>
      <c r="J1321" s="2"/>
      <c r="K1321" s="17" t="s">
        <v>379</v>
      </c>
      <c r="L1321" s="4" t="s">
        <v>147</v>
      </c>
      <c r="M1321" s="2">
        <v>0.51</v>
      </c>
      <c r="N1321" s="2">
        <v>2.0249999999999999</v>
      </c>
      <c r="O1321">
        <f t="shared" si="27"/>
        <v>0.255</v>
      </c>
      <c r="P1321">
        <f t="shared" si="27"/>
        <v>1.0125</v>
      </c>
      <c r="Q1321" s="2">
        <f>4/3*PI()*O1321*P1321^2</f>
        <v>1.0950119368857647</v>
      </c>
    </row>
    <row r="1322" spans="1:17">
      <c r="A1322" s="2" t="s">
        <v>19</v>
      </c>
      <c r="B1322" s="2" t="s">
        <v>390</v>
      </c>
      <c r="C1322" s="2" t="s">
        <v>44</v>
      </c>
      <c r="D1322" s="4">
        <v>1</v>
      </c>
      <c r="E1322" s="4">
        <v>10</v>
      </c>
      <c r="F1322" s="4">
        <v>4</v>
      </c>
      <c r="G1322" s="4" t="s">
        <v>109</v>
      </c>
      <c r="H1322" s="4" t="s">
        <v>111</v>
      </c>
      <c r="I1322" s="2" t="s">
        <v>22</v>
      </c>
      <c r="J1322" s="2"/>
      <c r="K1322" s="17" t="s">
        <v>379</v>
      </c>
      <c r="L1322" s="4" t="s">
        <v>147</v>
      </c>
      <c r="M1322" s="2">
        <v>0.4403333333333333</v>
      </c>
      <c r="N1322" s="2">
        <v>1.175</v>
      </c>
      <c r="O1322">
        <f t="shared" si="27"/>
        <v>0.22016666666666665</v>
      </c>
      <c r="P1322">
        <f t="shared" si="27"/>
        <v>0.58750000000000002</v>
      </c>
      <c r="Q1322" s="2">
        <f>4/3*PI()*O1322*P1322^2</f>
        <v>0.31831413072643006</v>
      </c>
    </row>
    <row r="1323" spans="1:17">
      <c r="A1323" s="2" t="s">
        <v>19</v>
      </c>
      <c r="B1323" s="2" t="s">
        <v>390</v>
      </c>
      <c r="C1323" s="2" t="s">
        <v>44</v>
      </c>
      <c r="D1323" s="4">
        <v>1</v>
      </c>
      <c r="E1323" s="4">
        <v>10</v>
      </c>
      <c r="F1323" s="4">
        <v>4</v>
      </c>
      <c r="G1323" s="4" t="s">
        <v>109</v>
      </c>
      <c r="H1323" s="4" t="s">
        <v>111</v>
      </c>
      <c r="I1323" s="2" t="s">
        <v>403</v>
      </c>
      <c r="J1323" s="2"/>
      <c r="K1323" s="17" t="s">
        <v>379</v>
      </c>
      <c r="L1323" s="2" t="s">
        <v>117</v>
      </c>
      <c r="M1323" s="2">
        <v>0.24099999999999999</v>
      </c>
      <c r="N1323" s="2">
        <v>7.24</v>
      </c>
      <c r="Q1323" s="2">
        <f t="shared" ref="Q1323:Q1345" si="28">PI()*(M1323^2)*N1323/4</f>
        <v>0.33026498567279922</v>
      </c>
    </row>
    <row r="1324" spans="1:17">
      <c r="A1324" s="2" t="s">
        <v>19</v>
      </c>
      <c r="B1324" s="2" t="s">
        <v>390</v>
      </c>
      <c r="C1324" s="2" t="s">
        <v>44</v>
      </c>
      <c r="D1324" s="4">
        <v>1</v>
      </c>
      <c r="E1324" s="4">
        <v>10</v>
      </c>
      <c r="F1324" s="4">
        <v>4</v>
      </c>
      <c r="G1324" s="4" t="s">
        <v>109</v>
      </c>
      <c r="H1324" s="4" t="s">
        <v>111</v>
      </c>
      <c r="I1324" s="2" t="s">
        <v>403</v>
      </c>
      <c r="J1324" s="2"/>
      <c r="K1324" s="17" t="s">
        <v>379</v>
      </c>
      <c r="L1324" s="2" t="s">
        <v>117</v>
      </c>
      <c r="M1324" s="2">
        <v>0.27366666666666667</v>
      </c>
      <c r="N1324" s="2">
        <v>7.8550000000000004</v>
      </c>
      <c r="Q1324" s="2">
        <f t="shared" si="28"/>
        <v>0.46204031954841351</v>
      </c>
    </row>
    <row r="1325" spans="1:17">
      <c r="A1325" s="2" t="s">
        <v>19</v>
      </c>
      <c r="B1325" s="2" t="s">
        <v>390</v>
      </c>
      <c r="C1325" s="2" t="s">
        <v>44</v>
      </c>
      <c r="D1325" s="4">
        <v>1</v>
      </c>
      <c r="E1325" s="4">
        <v>10</v>
      </c>
      <c r="F1325" s="4">
        <v>4</v>
      </c>
      <c r="G1325" s="4" t="s">
        <v>109</v>
      </c>
      <c r="H1325" s="4" t="s">
        <v>111</v>
      </c>
      <c r="I1325" s="2" t="s">
        <v>403</v>
      </c>
      <c r="J1325" s="2"/>
      <c r="K1325" s="17" t="s">
        <v>379</v>
      </c>
      <c r="L1325" s="2" t="s">
        <v>117</v>
      </c>
      <c r="M1325" s="2">
        <v>0.23966666666666667</v>
      </c>
      <c r="N1325" s="2">
        <v>0.83399999999999996</v>
      </c>
      <c r="Q1325" s="2">
        <f t="shared" si="28"/>
        <v>3.7624540381858029E-2</v>
      </c>
    </row>
    <row r="1326" spans="1:17">
      <c r="A1326" t="s">
        <v>418</v>
      </c>
      <c r="B1326" t="s">
        <v>106</v>
      </c>
      <c r="C1326" t="s">
        <v>107</v>
      </c>
      <c r="D1326" s="7">
        <v>1</v>
      </c>
      <c r="E1326" s="7">
        <v>7</v>
      </c>
      <c r="F1326" s="7">
        <v>1</v>
      </c>
      <c r="G1326" s="4" t="s">
        <v>109</v>
      </c>
      <c r="H1326" s="4" t="s">
        <v>111</v>
      </c>
      <c r="I1326" t="s">
        <v>53</v>
      </c>
      <c r="K1326" s="17" t="s">
        <v>380</v>
      </c>
      <c r="L1326" s="2" t="s">
        <v>117</v>
      </c>
      <c r="M1326">
        <v>0.15433333333333332</v>
      </c>
      <c r="N1326">
        <v>1.23</v>
      </c>
      <c r="Q1326" s="2">
        <f t="shared" si="28"/>
        <v>2.3009885914877504E-2</v>
      </c>
    </row>
    <row r="1327" spans="1:17">
      <c r="A1327" t="s">
        <v>418</v>
      </c>
      <c r="B1327" t="s">
        <v>106</v>
      </c>
      <c r="C1327" t="s">
        <v>107</v>
      </c>
      <c r="D1327" s="7">
        <v>1</v>
      </c>
      <c r="E1327" s="7">
        <v>7</v>
      </c>
      <c r="F1327" s="7">
        <v>1</v>
      </c>
      <c r="G1327" s="4" t="s">
        <v>109</v>
      </c>
      <c r="H1327" s="4" t="s">
        <v>111</v>
      </c>
      <c r="I1327" t="s">
        <v>150</v>
      </c>
      <c r="K1327" s="17" t="s">
        <v>380</v>
      </c>
      <c r="L1327" s="2" t="s">
        <v>117</v>
      </c>
      <c r="M1327">
        <v>8.0666666666666664E-2</v>
      </c>
      <c r="N1327">
        <v>1.387</v>
      </c>
      <c r="Q1327" s="2">
        <f t="shared" si="28"/>
        <v>7.088503611461747E-3</v>
      </c>
    </row>
    <row r="1328" spans="1:17">
      <c r="A1328" t="s">
        <v>418</v>
      </c>
      <c r="B1328" t="s">
        <v>106</v>
      </c>
      <c r="C1328" t="s">
        <v>107</v>
      </c>
      <c r="D1328" s="7">
        <v>1</v>
      </c>
      <c r="E1328" s="7">
        <v>7</v>
      </c>
      <c r="F1328" s="7">
        <v>1</v>
      </c>
      <c r="G1328" s="4" t="s">
        <v>109</v>
      </c>
      <c r="H1328" s="4" t="s">
        <v>111</v>
      </c>
      <c r="I1328" t="s">
        <v>131</v>
      </c>
      <c r="K1328" s="17" t="s">
        <v>379</v>
      </c>
      <c r="L1328" s="2" t="s">
        <v>117</v>
      </c>
      <c r="M1328">
        <v>0.14466666666666664</v>
      </c>
      <c r="N1328">
        <v>2.8420000000000001</v>
      </c>
      <c r="Q1328" s="2">
        <f t="shared" si="28"/>
        <v>4.6714413919246293E-2</v>
      </c>
    </row>
    <row r="1329" spans="1:17">
      <c r="A1329" t="s">
        <v>418</v>
      </c>
      <c r="B1329" t="s">
        <v>106</v>
      </c>
      <c r="C1329" t="s">
        <v>107</v>
      </c>
      <c r="D1329" s="7">
        <v>1</v>
      </c>
      <c r="E1329" s="7">
        <v>2</v>
      </c>
      <c r="F1329" s="7">
        <v>2</v>
      </c>
      <c r="G1329" s="4" t="s">
        <v>109</v>
      </c>
      <c r="H1329" s="4" t="s">
        <v>111</v>
      </c>
      <c r="I1329" t="s">
        <v>113</v>
      </c>
      <c r="K1329" s="17" t="s">
        <v>380</v>
      </c>
      <c r="L1329" s="2" t="s">
        <v>117</v>
      </c>
      <c r="M1329">
        <v>0.25833333333333336</v>
      </c>
      <c r="N1329">
        <v>2.9740000000000002</v>
      </c>
      <c r="Q1329" s="2">
        <f t="shared" si="28"/>
        <v>0.15588048240029134</v>
      </c>
    </row>
    <row r="1330" spans="1:17">
      <c r="A1330" t="s">
        <v>418</v>
      </c>
      <c r="B1330" t="s">
        <v>106</v>
      </c>
      <c r="C1330" t="s">
        <v>107</v>
      </c>
      <c r="D1330" s="7">
        <v>1</v>
      </c>
      <c r="E1330" s="7">
        <v>5</v>
      </c>
      <c r="F1330" s="7">
        <v>3</v>
      </c>
      <c r="G1330" s="4" t="s">
        <v>109</v>
      </c>
      <c r="H1330" s="4" t="s">
        <v>111</v>
      </c>
      <c r="I1330" t="s">
        <v>113</v>
      </c>
      <c r="K1330" s="17" t="s">
        <v>380</v>
      </c>
      <c r="L1330" s="2" t="s">
        <v>117</v>
      </c>
      <c r="M1330">
        <v>0.12333333333333334</v>
      </c>
      <c r="N1330">
        <v>2.4159999999999999</v>
      </c>
      <c r="Q1330" s="2">
        <f t="shared" si="28"/>
        <v>2.8863417411441265E-2</v>
      </c>
    </row>
    <row r="1331" spans="1:17">
      <c r="A1331" t="s">
        <v>418</v>
      </c>
      <c r="B1331" t="s">
        <v>106</v>
      </c>
      <c r="C1331" t="s">
        <v>107</v>
      </c>
      <c r="D1331" s="7">
        <v>1</v>
      </c>
      <c r="E1331" s="7">
        <v>5</v>
      </c>
      <c r="F1331" s="7">
        <v>3</v>
      </c>
      <c r="G1331" s="4" t="s">
        <v>109</v>
      </c>
      <c r="H1331" s="4" t="s">
        <v>111</v>
      </c>
      <c r="I1331" t="s">
        <v>113</v>
      </c>
      <c r="K1331" s="17" t="s">
        <v>379</v>
      </c>
      <c r="L1331" s="2" t="s">
        <v>117</v>
      </c>
      <c r="M1331">
        <v>0.19399999999999998</v>
      </c>
      <c r="N1331">
        <v>3.2389999999999999</v>
      </c>
      <c r="Q1331" s="2">
        <f t="shared" si="28"/>
        <v>9.5742395454231757E-2</v>
      </c>
    </row>
    <row r="1332" spans="1:17">
      <c r="A1332" t="s">
        <v>418</v>
      </c>
      <c r="B1332" t="s">
        <v>106</v>
      </c>
      <c r="C1332" t="s">
        <v>107</v>
      </c>
      <c r="D1332" s="7">
        <v>1</v>
      </c>
      <c r="E1332" s="7">
        <v>5</v>
      </c>
      <c r="F1332" s="7">
        <v>3</v>
      </c>
      <c r="G1332" s="4" t="s">
        <v>109</v>
      </c>
      <c r="H1332" s="4" t="s">
        <v>111</v>
      </c>
      <c r="I1332" t="s">
        <v>113</v>
      </c>
      <c r="K1332" s="17" t="s">
        <v>380</v>
      </c>
      <c r="L1332" s="2" t="s">
        <v>117</v>
      </c>
      <c r="M1332">
        <v>0.17366666666666666</v>
      </c>
      <c r="N1332">
        <v>3.98</v>
      </c>
      <c r="Q1332" s="2">
        <f t="shared" si="28"/>
        <v>9.4277029580627961E-2</v>
      </c>
    </row>
    <row r="1333" spans="1:17">
      <c r="A1333" t="s">
        <v>418</v>
      </c>
      <c r="B1333" t="s">
        <v>106</v>
      </c>
      <c r="C1333" t="s">
        <v>107</v>
      </c>
      <c r="D1333" s="7">
        <v>1</v>
      </c>
      <c r="E1333" s="7">
        <v>8</v>
      </c>
      <c r="F1333" s="7">
        <v>4</v>
      </c>
      <c r="G1333" s="4" t="s">
        <v>109</v>
      </c>
      <c r="H1333" s="4" t="s">
        <v>111</v>
      </c>
      <c r="I1333" t="s">
        <v>113</v>
      </c>
      <c r="K1333" s="17" t="s">
        <v>379</v>
      </c>
      <c r="L1333" s="2" t="s">
        <v>117</v>
      </c>
      <c r="M1333">
        <v>0.15066666666666664</v>
      </c>
      <c r="N1333">
        <v>2.714</v>
      </c>
      <c r="Q1333" s="2">
        <f t="shared" si="28"/>
        <v>4.8387600335675275E-2</v>
      </c>
    </row>
    <row r="1334" spans="1:17">
      <c r="A1334" t="s">
        <v>418</v>
      </c>
      <c r="B1334" t="s">
        <v>106</v>
      </c>
      <c r="C1334" t="s">
        <v>107</v>
      </c>
      <c r="D1334" s="7">
        <v>1</v>
      </c>
      <c r="E1334" s="7">
        <v>6</v>
      </c>
      <c r="F1334" s="7">
        <v>5</v>
      </c>
      <c r="G1334" s="4" t="s">
        <v>109</v>
      </c>
      <c r="H1334" s="4" t="s">
        <v>111</v>
      </c>
      <c r="I1334" t="s">
        <v>113</v>
      </c>
      <c r="K1334" s="17" t="s">
        <v>379</v>
      </c>
      <c r="L1334" s="2" t="s">
        <v>117</v>
      </c>
      <c r="M1334">
        <v>0.17400000000000002</v>
      </c>
      <c r="N1334">
        <v>2.0640000000000001</v>
      </c>
      <c r="Q1334" s="2">
        <f t="shared" si="28"/>
        <v>4.9079267336923652E-2</v>
      </c>
    </row>
    <row r="1335" spans="1:17">
      <c r="A1335" t="s">
        <v>418</v>
      </c>
      <c r="B1335" t="s">
        <v>106</v>
      </c>
      <c r="C1335" t="s">
        <v>107</v>
      </c>
      <c r="D1335" s="7">
        <v>1</v>
      </c>
      <c r="E1335" s="7">
        <v>6</v>
      </c>
      <c r="F1335" s="7">
        <v>5</v>
      </c>
      <c r="G1335" s="4" t="s">
        <v>109</v>
      </c>
      <c r="H1335" s="4" t="s">
        <v>111</v>
      </c>
      <c r="I1335" t="s">
        <v>113</v>
      </c>
      <c r="K1335" s="17" t="s">
        <v>380</v>
      </c>
      <c r="L1335" s="2" t="s">
        <v>117</v>
      </c>
      <c r="M1335">
        <v>0.14933333333333332</v>
      </c>
      <c r="N1335">
        <v>2.9740000000000002</v>
      </c>
      <c r="Q1335" s="2">
        <f t="shared" si="28"/>
        <v>5.2088801397990526E-2</v>
      </c>
    </row>
    <row r="1336" spans="1:17">
      <c r="A1336" t="s">
        <v>418</v>
      </c>
      <c r="B1336" t="s">
        <v>106</v>
      </c>
      <c r="C1336" t="s">
        <v>107</v>
      </c>
      <c r="D1336" s="7">
        <v>1</v>
      </c>
      <c r="E1336" s="7">
        <v>6</v>
      </c>
      <c r="F1336" s="7">
        <v>5</v>
      </c>
      <c r="G1336" s="4" t="s">
        <v>109</v>
      </c>
      <c r="H1336" s="4" t="s">
        <v>111</v>
      </c>
      <c r="I1336" t="s">
        <v>113</v>
      </c>
      <c r="K1336" s="17" t="s">
        <v>380</v>
      </c>
      <c r="L1336" s="2" t="s">
        <v>117</v>
      </c>
      <c r="M1336">
        <v>0.14766666666666667</v>
      </c>
      <c r="N1336">
        <v>1.0269999999999999</v>
      </c>
      <c r="Q1336" s="2">
        <f t="shared" si="28"/>
        <v>1.7588356831237512E-2</v>
      </c>
    </row>
    <row r="1337" spans="1:17">
      <c r="A1337" t="s">
        <v>46</v>
      </c>
      <c r="B1337" t="s">
        <v>106</v>
      </c>
      <c r="C1337" t="s">
        <v>54</v>
      </c>
      <c r="D1337" s="7">
        <v>1</v>
      </c>
      <c r="E1337" s="7">
        <v>6</v>
      </c>
      <c r="F1337" s="7">
        <v>5</v>
      </c>
      <c r="G1337" s="4" t="s">
        <v>109</v>
      </c>
      <c r="H1337" s="4" t="s">
        <v>111</v>
      </c>
      <c r="I1337" t="s">
        <v>113</v>
      </c>
      <c r="K1337" s="17" t="s">
        <v>380</v>
      </c>
      <c r="L1337" s="2" t="s">
        <v>117</v>
      </c>
      <c r="M1337">
        <v>0.15333333333333332</v>
      </c>
      <c r="N1337">
        <v>1.79</v>
      </c>
      <c r="Q1337" s="2">
        <f t="shared" si="28"/>
        <v>3.3053394440119011E-2</v>
      </c>
    </row>
    <row r="1338" spans="1:17">
      <c r="A1338" t="s">
        <v>46</v>
      </c>
      <c r="B1338" t="s">
        <v>106</v>
      </c>
      <c r="C1338" t="s">
        <v>54</v>
      </c>
      <c r="D1338" s="7">
        <v>1</v>
      </c>
      <c r="E1338" s="7">
        <v>10</v>
      </c>
      <c r="F1338" s="7">
        <v>6</v>
      </c>
      <c r="G1338" s="4" t="s">
        <v>109</v>
      </c>
      <c r="H1338" s="4" t="s">
        <v>111</v>
      </c>
      <c r="I1338" t="s">
        <v>113</v>
      </c>
      <c r="K1338" s="17" t="s">
        <v>380</v>
      </c>
      <c r="L1338" s="2" t="s">
        <v>117</v>
      </c>
      <c r="M1338">
        <v>0.16500000000000001</v>
      </c>
      <c r="N1338">
        <v>3.306</v>
      </c>
      <c r="Q1338" s="2">
        <f t="shared" si="28"/>
        <v>7.0690429285026238E-2</v>
      </c>
    </row>
    <row r="1339" spans="1:17">
      <c r="A1339" t="s">
        <v>46</v>
      </c>
      <c r="B1339" t="s">
        <v>106</v>
      </c>
      <c r="C1339" t="s">
        <v>54</v>
      </c>
      <c r="D1339" s="7">
        <v>1</v>
      </c>
      <c r="E1339" s="7">
        <v>10</v>
      </c>
      <c r="F1339" s="7">
        <v>6</v>
      </c>
      <c r="G1339" s="4" t="s">
        <v>109</v>
      </c>
      <c r="H1339" s="4" t="s">
        <v>111</v>
      </c>
      <c r="I1339" t="s">
        <v>113</v>
      </c>
      <c r="K1339" s="17" t="s">
        <v>379</v>
      </c>
      <c r="L1339" s="2" t="s">
        <v>117</v>
      </c>
      <c r="M1339">
        <v>0.20366666666666666</v>
      </c>
      <c r="N1339">
        <v>3.0819999999999999</v>
      </c>
      <c r="Q1339" s="2">
        <f t="shared" si="28"/>
        <v>0.10040663830546973</v>
      </c>
    </row>
    <row r="1340" spans="1:17">
      <c r="A1340" t="s">
        <v>46</v>
      </c>
      <c r="B1340" t="s">
        <v>106</v>
      </c>
      <c r="C1340" t="s">
        <v>54</v>
      </c>
      <c r="D1340" s="7">
        <v>1</v>
      </c>
      <c r="E1340" s="7">
        <v>10</v>
      </c>
      <c r="F1340" s="7">
        <v>6</v>
      </c>
      <c r="G1340" s="4" t="s">
        <v>109</v>
      </c>
      <c r="H1340" s="4" t="s">
        <v>111</v>
      </c>
      <c r="I1340" t="s">
        <v>113</v>
      </c>
      <c r="K1340" s="17" t="s">
        <v>380</v>
      </c>
      <c r="L1340" s="2" t="s">
        <v>117</v>
      </c>
      <c r="M1340">
        <v>0.15666666666666665</v>
      </c>
      <c r="N1340">
        <v>3.1779999999999999</v>
      </c>
      <c r="Q1340" s="2">
        <f t="shared" si="28"/>
        <v>6.1262819527545469E-2</v>
      </c>
    </row>
    <row r="1341" spans="1:17">
      <c r="A1341" t="s">
        <v>46</v>
      </c>
      <c r="B1341" t="s">
        <v>106</v>
      </c>
      <c r="C1341" t="s">
        <v>128</v>
      </c>
      <c r="D1341" s="7">
        <v>1</v>
      </c>
      <c r="E1341" s="7">
        <v>4</v>
      </c>
      <c r="F1341" s="7">
        <v>1</v>
      </c>
      <c r="G1341" s="4" t="s">
        <v>109</v>
      </c>
      <c r="H1341" s="4" t="s">
        <v>111</v>
      </c>
      <c r="I1341" t="s">
        <v>131</v>
      </c>
      <c r="K1341" s="17" t="s">
        <v>380</v>
      </c>
      <c r="L1341" s="2" t="s">
        <v>117</v>
      </c>
      <c r="M1341">
        <v>0.21966666666666668</v>
      </c>
      <c r="N1341">
        <v>2.661</v>
      </c>
      <c r="Q1341" s="2">
        <f t="shared" si="28"/>
        <v>0.10084702144039574</v>
      </c>
    </row>
    <row r="1342" spans="1:17">
      <c r="A1342" t="s">
        <v>46</v>
      </c>
      <c r="B1342" t="s">
        <v>106</v>
      </c>
      <c r="C1342" t="s">
        <v>21</v>
      </c>
      <c r="D1342" s="7">
        <v>1</v>
      </c>
      <c r="E1342" s="7">
        <v>11</v>
      </c>
      <c r="F1342" s="7">
        <v>1</v>
      </c>
      <c r="G1342" s="4" t="s">
        <v>109</v>
      </c>
      <c r="H1342" s="4" t="s">
        <v>111</v>
      </c>
      <c r="I1342" t="s">
        <v>113</v>
      </c>
      <c r="K1342" s="17" t="s">
        <v>380</v>
      </c>
      <c r="L1342" s="2" t="s">
        <v>117</v>
      </c>
      <c r="M1342">
        <v>2.5630000000000002</v>
      </c>
      <c r="N1342">
        <v>2.5630000000000002</v>
      </c>
      <c r="Q1342" s="2">
        <f t="shared" si="28"/>
        <v>13.223173609881865</v>
      </c>
    </row>
    <row r="1343" spans="1:17">
      <c r="A1343" t="s">
        <v>46</v>
      </c>
      <c r="B1343" t="s">
        <v>106</v>
      </c>
      <c r="C1343" t="s">
        <v>21</v>
      </c>
      <c r="D1343" s="7">
        <v>1</v>
      </c>
      <c r="E1343" s="7">
        <v>11</v>
      </c>
      <c r="F1343" s="7">
        <v>1</v>
      </c>
      <c r="G1343" s="4" t="s">
        <v>109</v>
      </c>
      <c r="H1343" s="4" t="s">
        <v>111</v>
      </c>
      <c r="I1343" t="s">
        <v>113</v>
      </c>
      <c r="K1343" s="17" t="s">
        <v>379</v>
      </c>
      <c r="L1343" s="2" t="s">
        <v>117</v>
      </c>
      <c r="M1343">
        <v>2.5910000000000002</v>
      </c>
      <c r="N1343">
        <v>2.5910000000000002</v>
      </c>
      <c r="Q1343" s="2">
        <f t="shared" si="28"/>
        <v>13.661302889094626</v>
      </c>
    </row>
    <row r="1344" spans="1:17">
      <c r="A1344" t="s">
        <v>46</v>
      </c>
      <c r="B1344" t="s">
        <v>106</v>
      </c>
      <c r="C1344" t="s">
        <v>21</v>
      </c>
      <c r="D1344" s="7">
        <v>1</v>
      </c>
      <c r="E1344" s="7">
        <v>11</v>
      </c>
      <c r="F1344" s="7">
        <v>1</v>
      </c>
      <c r="G1344" s="4" t="s">
        <v>109</v>
      </c>
      <c r="H1344" s="4" t="s">
        <v>111</v>
      </c>
      <c r="I1344" t="s">
        <v>131</v>
      </c>
      <c r="K1344" s="17" t="s">
        <v>379</v>
      </c>
      <c r="L1344" s="2" t="s">
        <v>117</v>
      </c>
      <c r="M1344">
        <v>0.13466666666666668</v>
      </c>
      <c r="N1344">
        <v>3.4359999999999999</v>
      </c>
      <c r="Q1344" s="2">
        <f t="shared" si="28"/>
        <v>4.8939920249444428E-2</v>
      </c>
    </row>
    <row r="1345" spans="1:17">
      <c r="A1345" t="s">
        <v>46</v>
      </c>
      <c r="B1345" t="s">
        <v>106</v>
      </c>
      <c r="C1345" t="s">
        <v>21</v>
      </c>
      <c r="D1345" s="7">
        <v>1</v>
      </c>
      <c r="E1345" s="7">
        <v>11</v>
      </c>
      <c r="F1345" s="7">
        <v>1</v>
      </c>
      <c r="G1345" s="4" t="s">
        <v>109</v>
      </c>
      <c r="H1345" s="4" t="s">
        <v>111</v>
      </c>
      <c r="I1345" t="s">
        <v>131</v>
      </c>
      <c r="K1345" s="17" t="s">
        <v>379</v>
      </c>
      <c r="L1345" s="2" t="s">
        <v>117</v>
      </c>
      <c r="M1345">
        <v>0.10566666666666667</v>
      </c>
      <c r="N1345">
        <v>2.1760000000000002</v>
      </c>
      <c r="Q1345" s="2">
        <f t="shared" si="28"/>
        <v>1.9082039362958013E-2</v>
      </c>
    </row>
    <row r="1346" spans="1:17">
      <c r="A1346" t="s">
        <v>46</v>
      </c>
      <c r="B1346" t="s">
        <v>106</v>
      </c>
      <c r="C1346" t="s">
        <v>21</v>
      </c>
      <c r="D1346" s="7">
        <v>1</v>
      </c>
      <c r="E1346" s="7">
        <v>11</v>
      </c>
      <c r="F1346" s="7">
        <v>1</v>
      </c>
      <c r="G1346" s="4" t="s">
        <v>109</v>
      </c>
      <c r="H1346" s="4" t="s">
        <v>111</v>
      </c>
      <c r="I1346" t="s">
        <v>22</v>
      </c>
      <c r="K1346" s="17" t="s">
        <v>379</v>
      </c>
      <c r="L1346" s="4" t="s">
        <v>147</v>
      </c>
      <c r="M1346">
        <v>0.54166666666666663</v>
      </c>
      <c r="N1346">
        <v>1.073</v>
      </c>
      <c r="O1346">
        <f>M1346/2</f>
        <v>0.27083333333333331</v>
      </c>
      <c r="P1346">
        <f>N1346/2</f>
        <v>0.53649999999999998</v>
      </c>
      <c r="Q1346" s="2">
        <f>4/3*PI()*O1346*P1346^2</f>
        <v>0.32653532963502407</v>
      </c>
    </row>
    <row r="1347" spans="1:17">
      <c r="A1347" t="s">
        <v>46</v>
      </c>
      <c r="B1347" t="s">
        <v>419</v>
      </c>
      <c r="C1347" t="s">
        <v>21</v>
      </c>
      <c r="D1347" s="7">
        <v>1</v>
      </c>
      <c r="E1347" s="7">
        <v>7</v>
      </c>
      <c r="F1347" s="7">
        <v>2</v>
      </c>
      <c r="G1347" s="4" t="s">
        <v>189</v>
      </c>
      <c r="H1347" s="4" t="s">
        <v>383</v>
      </c>
      <c r="I1347" t="s">
        <v>385</v>
      </c>
      <c r="K1347" s="17" t="s">
        <v>380</v>
      </c>
      <c r="L1347" s="2" t="s">
        <v>116</v>
      </c>
      <c r="M1347">
        <v>0.19200000000000003</v>
      </c>
      <c r="N1347">
        <v>3.234</v>
      </c>
      <c r="Q1347" s="2">
        <f t="shared" ref="Q1347:Q1378" si="29">PI()*(M1347^2)*N1347/4</f>
        <v>9.3633736473993784E-2</v>
      </c>
    </row>
    <row r="1348" spans="1:17">
      <c r="A1348" t="s">
        <v>46</v>
      </c>
      <c r="B1348" t="s">
        <v>55</v>
      </c>
      <c r="C1348" t="s">
        <v>21</v>
      </c>
      <c r="D1348" s="7">
        <v>1</v>
      </c>
      <c r="E1348" s="7">
        <v>7</v>
      </c>
      <c r="F1348" s="7">
        <v>2</v>
      </c>
      <c r="G1348" s="4" t="s">
        <v>108</v>
      </c>
      <c r="H1348" s="4" t="s">
        <v>110</v>
      </c>
      <c r="I1348" t="s">
        <v>112</v>
      </c>
      <c r="K1348" s="17" t="s">
        <v>380</v>
      </c>
      <c r="L1348" s="2" t="s">
        <v>117</v>
      </c>
      <c r="M1348">
        <v>0.21166666666666667</v>
      </c>
      <c r="N1348">
        <v>2.4620000000000002</v>
      </c>
      <c r="Q1348" s="2">
        <f t="shared" si="29"/>
        <v>8.6632903717919416E-2</v>
      </c>
    </row>
    <row r="1349" spans="1:17">
      <c r="A1349" t="s">
        <v>46</v>
      </c>
      <c r="B1349" t="s">
        <v>106</v>
      </c>
      <c r="C1349" t="s">
        <v>21</v>
      </c>
      <c r="D1349" s="7">
        <v>1</v>
      </c>
      <c r="E1349" s="7">
        <v>7</v>
      </c>
      <c r="F1349" s="7">
        <v>2</v>
      </c>
      <c r="G1349" s="4" t="s">
        <v>109</v>
      </c>
      <c r="H1349" s="4" t="s">
        <v>111</v>
      </c>
      <c r="I1349" t="s">
        <v>131</v>
      </c>
      <c r="K1349" s="17" t="s">
        <v>380</v>
      </c>
      <c r="L1349" s="2" t="s">
        <v>117</v>
      </c>
      <c r="M1349">
        <v>0.12433333333333334</v>
      </c>
      <c r="N1349">
        <v>2.0390000000000001</v>
      </c>
      <c r="Q1349" s="2">
        <f t="shared" si="29"/>
        <v>2.4756101881398315E-2</v>
      </c>
    </row>
    <row r="1350" spans="1:17">
      <c r="A1350" t="s">
        <v>46</v>
      </c>
      <c r="B1350" t="s">
        <v>106</v>
      </c>
      <c r="C1350" t="s">
        <v>26</v>
      </c>
      <c r="D1350" s="7">
        <v>3</v>
      </c>
      <c r="E1350" s="7">
        <v>4</v>
      </c>
      <c r="F1350" s="7">
        <v>1</v>
      </c>
      <c r="G1350" s="4" t="s">
        <v>109</v>
      </c>
      <c r="H1350" s="4" t="s">
        <v>111</v>
      </c>
      <c r="I1350" t="s">
        <v>113</v>
      </c>
      <c r="K1350" s="17" t="s">
        <v>380</v>
      </c>
      <c r="L1350" s="2" t="s">
        <v>117</v>
      </c>
      <c r="M1350">
        <v>0.14099999999999999</v>
      </c>
      <c r="N1350">
        <v>4.0810000000000004</v>
      </c>
      <c r="Q1350" s="2">
        <f t="shared" si="29"/>
        <v>6.3722778117825549E-2</v>
      </c>
    </row>
    <row r="1351" spans="1:17">
      <c r="A1351" t="s">
        <v>46</v>
      </c>
      <c r="B1351" t="s">
        <v>106</v>
      </c>
      <c r="C1351" t="s">
        <v>26</v>
      </c>
      <c r="D1351" s="7">
        <v>3</v>
      </c>
      <c r="E1351" s="7">
        <v>4</v>
      </c>
      <c r="F1351" s="7">
        <v>1</v>
      </c>
      <c r="G1351" s="4" t="s">
        <v>109</v>
      </c>
      <c r="H1351" s="4" t="s">
        <v>111</v>
      </c>
      <c r="I1351" t="s">
        <v>113</v>
      </c>
      <c r="K1351" s="17" t="s">
        <v>379</v>
      </c>
      <c r="L1351" s="2" t="s">
        <v>117</v>
      </c>
      <c r="M1351">
        <v>0.14166666666666666</v>
      </c>
      <c r="N1351">
        <v>2.1800000000000002</v>
      </c>
      <c r="Q1351" s="2">
        <f t="shared" si="29"/>
        <v>3.4362260479420856E-2</v>
      </c>
    </row>
    <row r="1352" spans="1:17">
      <c r="A1352" t="s">
        <v>46</v>
      </c>
      <c r="B1352" t="s">
        <v>106</v>
      </c>
      <c r="C1352" t="s">
        <v>26</v>
      </c>
      <c r="D1352" s="7">
        <v>3</v>
      </c>
      <c r="E1352" s="7">
        <v>4</v>
      </c>
      <c r="F1352" s="7">
        <v>1</v>
      </c>
      <c r="G1352" s="4" t="s">
        <v>109</v>
      </c>
      <c r="H1352" s="4" t="s">
        <v>111</v>
      </c>
      <c r="I1352" t="s">
        <v>113</v>
      </c>
      <c r="K1352" s="17" t="s">
        <v>379</v>
      </c>
      <c r="L1352" s="2" t="s">
        <v>117</v>
      </c>
      <c r="M1352">
        <v>0.19399999999999998</v>
      </c>
      <c r="N1352">
        <v>2.2719999999999998</v>
      </c>
      <c r="Q1352" s="2">
        <f t="shared" si="29"/>
        <v>6.7158605270767072E-2</v>
      </c>
    </row>
    <row r="1353" spans="1:17">
      <c r="A1353" t="s">
        <v>46</v>
      </c>
      <c r="B1353" t="s">
        <v>106</v>
      </c>
      <c r="C1353" t="s">
        <v>26</v>
      </c>
      <c r="D1353" s="7">
        <v>3</v>
      </c>
      <c r="E1353" s="7">
        <v>4</v>
      </c>
      <c r="F1353" s="7">
        <v>1</v>
      </c>
      <c r="G1353" s="4" t="s">
        <v>109</v>
      </c>
      <c r="H1353" s="4" t="s">
        <v>111</v>
      </c>
      <c r="I1353" t="s">
        <v>113</v>
      </c>
      <c r="K1353" s="17" t="s">
        <v>379</v>
      </c>
      <c r="L1353" s="2" t="s">
        <v>117</v>
      </c>
      <c r="M1353">
        <v>0.16766666666666666</v>
      </c>
      <c r="N1353">
        <v>2.3839999999999999</v>
      </c>
      <c r="Q1353" s="2">
        <f t="shared" si="29"/>
        <v>5.2636813839165721E-2</v>
      </c>
    </row>
    <row r="1354" spans="1:17">
      <c r="A1354" t="s">
        <v>46</v>
      </c>
      <c r="B1354" t="s">
        <v>106</v>
      </c>
      <c r="C1354" t="s">
        <v>26</v>
      </c>
      <c r="D1354" s="7">
        <v>3</v>
      </c>
      <c r="E1354" s="7">
        <v>4</v>
      </c>
      <c r="F1354" s="7">
        <v>1</v>
      </c>
      <c r="G1354" s="4" t="s">
        <v>109</v>
      </c>
      <c r="H1354" s="4" t="s">
        <v>111</v>
      </c>
      <c r="I1354" t="s">
        <v>113</v>
      </c>
      <c r="K1354" s="17" t="s">
        <v>379</v>
      </c>
      <c r="L1354" s="2" t="s">
        <v>117</v>
      </c>
      <c r="M1354">
        <v>0.18366666666666667</v>
      </c>
      <c r="N1354">
        <v>2.54</v>
      </c>
      <c r="Q1354" s="2">
        <f t="shared" si="29"/>
        <v>6.7295230691810773E-2</v>
      </c>
    </row>
    <row r="1355" spans="1:17">
      <c r="A1355" t="s">
        <v>46</v>
      </c>
      <c r="B1355" t="s">
        <v>106</v>
      </c>
      <c r="C1355" t="s">
        <v>26</v>
      </c>
      <c r="D1355" s="7">
        <v>3</v>
      </c>
      <c r="E1355" s="7">
        <v>4</v>
      </c>
      <c r="F1355" s="7">
        <v>1</v>
      </c>
      <c r="G1355" s="4" t="s">
        <v>109</v>
      </c>
      <c r="H1355" s="4" t="s">
        <v>111</v>
      </c>
      <c r="I1355" t="s">
        <v>113</v>
      </c>
      <c r="K1355" s="17" t="s">
        <v>379</v>
      </c>
      <c r="L1355" s="2" t="s">
        <v>117</v>
      </c>
      <c r="M1355">
        <v>0.19166666666666665</v>
      </c>
      <c r="N1355">
        <v>2.375</v>
      </c>
      <c r="Q1355" s="2">
        <f t="shared" si="29"/>
        <v>6.8524626217949233E-2</v>
      </c>
    </row>
    <row r="1356" spans="1:17">
      <c r="A1356" t="s">
        <v>46</v>
      </c>
      <c r="B1356" t="s">
        <v>106</v>
      </c>
      <c r="C1356" t="s">
        <v>26</v>
      </c>
      <c r="D1356" s="7">
        <v>3</v>
      </c>
      <c r="E1356" s="7">
        <v>4</v>
      </c>
      <c r="F1356" s="7">
        <v>1</v>
      </c>
      <c r="G1356" s="4" t="s">
        <v>109</v>
      </c>
      <c r="H1356" s="4" t="s">
        <v>111</v>
      </c>
      <c r="I1356" t="s">
        <v>113</v>
      </c>
      <c r="K1356" s="17" t="s">
        <v>380</v>
      </c>
      <c r="L1356" s="2" t="s">
        <v>117</v>
      </c>
      <c r="M1356">
        <v>0.12066666666666666</v>
      </c>
      <c r="N1356">
        <v>1.9830000000000001</v>
      </c>
      <c r="Q1356" s="2">
        <f t="shared" si="29"/>
        <v>2.2677084962310898E-2</v>
      </c>
    </row>
    <row r="1357" spans="1:17">
      <c r="A1357" t="s">
        <v>46</v>
      </c>
      <c r="B1357" t="s">
        <v>106</v>
      </c>
      <c r="C1357" t="s">
        <v>26</v>
      </c>
      <c r="D1357" s="7">
        <v>3</v>
      </c>
      <c r="E1357" s="7">
        <v>6</v>
      </c>
      <c r="F1357" s="7">
        <v>2</v>
      </c>
      <c r="G1357" s="4" t="s">
        <v>109</v>
      </c>
      <c r="H1357" s="4" t="s">
        <v>111</v>
      </c>
      <c r="I1357" t="s">
        <v>113</v>
      </c>
      <c r="K1357" s="17" t="s">
        <v>380</v>
      </c>
      <c r="L1357" s="2" t="s">
        <v>117</v>
      </c>
      <c r="M1357">
        <v>0.22066666666666668</v>
      </c>
      <c r="N1357">
        <v>2.6779999999999999</v>
      </c>
      <c r="Q1357" s="2">
        <f t="shared" si="29"/>
        <v>0.10241744173600328</v>
      </c>
    </row>
    <row r="1358" spans="1:17">
      <c r="A1358" t="s">
        <v>46</v>
      </c>
      <c r="B1358" t="s">
        <v>106</v>
      </c>
      <c r="C1358" t="s">
        <v>26</v>
      </c>
      <c r="D1358" s="7">
        <v>3</v>
      </c>
      <c r="E1358" s="7">
        <v>6</v>
      </c>
      <c r="F1358" s="7">
        <v>2</v>
      </c>
      <c r="G1358" s="4" t="s">
        <v>109</v>
      </c>
      <c r="H1358" s="4" t="s">
        <v>111</v>
      </c>
      <c r="I1358" t="s">
        <v>113</v>
      </c>
      <c r="K1358" s="17" t="s">
        <v>379</v>
      </c>
      <c r="L1358" s="2" t="s">
        <v>117</v>
      </c>
      <c r="M1358">
        <v>0.16600000000000001</v>
      </c>
      <c r="N1358">
        <v>2.4630000000000001</v>
      </c>
      <c r="Q1358" s="2">
        <f t="shared" si="29"/>
        <v>5.330530950019876E-2</v>
      </c>
    </row>
    <row r="1359" spans="1:17">
      <c r="A1359" t="s">
        <v>46</v>
      </c>
      <c r="B1359" t="s">
        <v>106</v>
      </c>
      <c r="C1359" t="s">
        <v>26</v>
      </c>
      <c r="D1359" s="7">
        <v>3</v>
      </c>
      <c r="E1359" s="7">
        <v>6</v>
      </c>
      <c r="F1359" s="7">
        <v>2</v>
      </c>
      <c r="G1359" s="4" t="s">
        <v>109</v>
      </c>
      <c r="H1359" s="4" t="s">
        <v>111</v>
      </c>
      <c r="I1359" t="s">
        <v>113</v>
      </c>
      <c r="K1359" s="17" t="s">
        <v>379</v>
      </c>
      <c r="L1359" s="2" t="s">
        <v>117</v>
      </c>
      <c r="M1359">
        <v>0.15933333333333333</v>
      </c>
      <c r="N1359">
        <v>3.698</v>
      </c>
      <c r="Q1359" s="2">
        <f t="shared" si="29"/>
        <v>7.3734386649463121E-2</v>
      </c>
    </row>
    <row r="1360" spans="1:17">
      <c r="A1360" t="s">
        <v>46</v>
      </c>
      <c r="B1360" t="s">
        <v>106</v>
      </c>
      <c r="C1360" t="s">
        <v>26</v>
      </c>
      <c r="D1360" s="7">
        <v>3</v>
      </c>
      <c r="E1360" s="7">
        <v>6</v>
      </c>
      <c r="F1360" s="7">
        <v>2</v>
      </c>
      <c r="G1360" s="4" t="s">
        <v>109</v>
      </c>
      <c r="H1360" s="4" t="s">
        <v>111</v>
      </c>
      <c r="I1360" t="s">
        <v>113</v>
      </c>
      <c r="K1360" s="17" t="s">
        <v>380</v>
      </c>
      <c r="L1360" s="2" t="s">
        <v>117</v>
      </c>
      <c r="M1360">
        <v>0.16933333333333334</v>
      </c>
      <c r="N1360">
        <v>3.3130000000000002</v>
      </c>
      <c r="Q1360" s="2">
        <f t="shared" si="29"/>
        <v>7.4609861255555993E-2</v>
      </c>
    </row>
    <row r="1361" spans="1:17">
      <c r="A1361" t="s">
        <v>46</v>
      </c>
      <c r="B1361" t="s">
        <v>106</v>
      </c>
      <c r="C1361" t="s">
        <v>26</v>
      </c>
      <c r="D1361" s="7">
        <v>3</v>
      </c>
      <c r="E1361" s="7">
        <v>6</v>
      </c>
      <c r="F1361" s="7">
        <v>2</v>
      </c>
      <c r="G1361" s="4" t="s">
        <v>109</v>
      </c>
      <c r="H1361" s="4" t="s">
        <v>111</v>
      </c>
      <c r="I1361" t="s">
        <v>113</v>
      </c>
      <c r="K1361" s="17" t="s">
        <v>379</v>
      </c>
      <c r="L1361" s="2" t="s">
        <v>117</v>
      </c>
      <c r="M1361">
        <v>0.20799999999999999</v>
      </c>
      <c r="N1361">
        <v>3.8679999999999999</v>
      </c>
      <c r="Q1361" s="2">
        <f t="shared" si="29"/>
        <v>0.13143257503426678</v>
      </c>
    </row>
    <row r="1362" spans="1:17">
      <c r="A1362" t="s">
        <v>46</v>
      </c>
      <c r="B1362" t="s">
        <v>106</v>
      </c>
      <c r="C1362" t="s">
        <v>26</v>
      </c>
      <c r="D1362" s="7">
        <v>3</v>
      </c>
      <c r="E1362" s="7">
        <v>6</v>
      </c>
      <c r="F1362" s="7">
        <v>2</v>
      </c>
      <c r="G1362" s="4" t="s">
        <v>109</v>
      </c>
      <c r="H1362" s="4" t="s">
        <v>111</v>
      </c>
      <c r="I1362" t="s">
        <v>113</v>
      </c>
      <c r="K1362" s="17" t="s">
        <v>380</v>
      </c>
      <c r="L1362" s="2" t="s">
        <v>117</v>
      </c>
      <c r="M1362">
        <v>0.20566666666666666</v>
      </c>
      <c r="N1362">
        <v>3.2509999999999999</v>
      </c>
      <c r="Q1362" s="2">
        <f t="shared" si="29"/>
        <v>0.10800271411940687</v>
      </c>
    </row>
    <row r="1363" spans="1:17">
      <c r="A1363" t="s">
        <v>46</v>
      </c>
      <c r="B1363" t="s">
        <v>106</v>
      </c>
      <c r="C1363" t="s">
        <v>26</v>
      </c>
      <c r="D1363" s="7">
        <v>3</v>
      </c>
      <c r="E1363" s="7">
        <v>6</v>
      </c>
      <c r="F1363" s="7">
        <v>2</v>
      </c>
      <c r="G1363" s="4" t="s">
        <v>109</v>
      </c>
      <c r="H1363" s="4" t="s">
        <v>111</v>
      </c>
      <c r="I1363" t="s">
        <v>113</v>
      </c>
      <c r="K1363" s="17" t="s">
        <v>379</v>
      </c>
      <c r="L1363" s="2" t="s">
        <v>117</v>
      </c>
      <c r="M1363">
        <v>0.18366666666666664</v>
      </c>
      <c r="N1363">
        <v>2.758</v>
      </c>
      <c r="Q1363" s="2">
        <f t="shared" si="29"/>
        <v>7.3070963089769306E-2</v>
      </c>
    </row>
    <row r="1364" spans="1:17">
      <c r="A1364" t="s">
        <v>46</v>
      </c>
      <c r="B1364" t="s">
        <v>106</v>
      </c>
      <c r="C1364" t="s">
        <v>26</v>
      </c>
      <c r="D1364" s="7">
        <v>3</v>
      </c>
      <c r="E1364" s="7">
        <v>6</v>
      </c>
      <c r="F1364" s="7">
        <v>2</v>
      </c>
      <c r="G1364" s="4" t="s">
        <v>109</v>
      </c>
      <c r="H1364" s="4" t="s">
        <v>111</v>
      </c>
      <c r="I1364" t="s">
        <v>113</v>
      </c>
      <c r="K1364" s="17" t="s">
        <v>379</v>
      </c>
      <c r="L1364" s="2" t="s">
        <v>117</v>
      </c>
      <c r="M1364">
        <v>0.16266666666666665</v>
      </c>
      <c r="N1364">
        <v>2.38</v>
      </c>
      <c r="Q1364" s="2">
        <f t="shared" si="29"/>
        <v>4.9461123037045564E-2</v>
      </c>
    </row>
    <row r="1365" spans="1:17">
      <c r="A1365" t="s">
        <v>46</v>
      </c>
      <c r="B1365" t="s">
        <v>106</v>
      </c>
      <c r="C1365" t="s">
        <v>26</v>
      </c>
      <c r="D1365" s="7">
        <v>3</v>
      </c>
      <c r="E1365" s="7">
        <v>6</v>
      </c>
      <c r="F1365" s="7">
        <v>2</v>
      </c>
      <c r="G1365" s="4" t="s">
        <v>109</v>
      </c>
      <c r="H1365" s="4" t="s">
        <v>111</v>
      </c>
      <c r="I1365" t="s">
        <v>113</v>
      </c>
      <c r="K1365" s="17" t="s">
        <v>380</v>
      </c>
      <c r="L1365" s="2" t="s">
        <v>117</v>
      </c>
      <c r="M1365">
        <v>0.16433333333333333</v>
      </c>
      <c r="N1365">
        <v>3.0150000000000001</v>
      </c>
      <c r="Q1365" s="2">
        <f t="shared" si="29"/>
        <v>6.3948229802221451E-2</v>
      </c>
    </row>
    <row r="1366" spans="1:17">
      <c r="A1366" t="s">
        <v>46</v>
      </c>
      <c r="B1366" t="s">
        <v>106</v>
      </c>
      <c r="C1366" t="s">
        <v>26</v>
      </c>
      <c r="D1366" s="7">
        <v>3</v>
      </c>
      <c r="E1366" s="7">
        <v>6</v>
      </c>
      <c r="F1366" s="7">
        <v>2</v>
      </c>
      <c r="G1366" s="4" t="s">
        <v>109</v>
      </c>
      <c r="H1366" s="4" t="s">
        <v>111</v>
      </c>
      <c r="I1366" t="s">
        <v>113</v>
      </c>
      <c r="K1366" s="17" t="s">
        <v>379</v>
      </c>
      <c r="L1366" s="2" t="s">
        <v>117</v>
      </c>
      <c r="M1366">
        <v>0.16733333333333333</v>
      </c>
      <c r="N1366">
        <v>3.472</v>
      </c>
      <c r="Q1366" s="2">
        <f t="shared" si="29"/>
        <v>7.6354479809478917E-2</v>
      </c>
    </row>
    <row r="1367" spans="1:17">
      <c r="A1367" t="s">
        <v>46</v>
      </c>
      <c r="B1367" t="s">
        <v>106</v>
      </c>
      <c r="C1367" t="s">
        <v>26</v>
      </c>
      <c r="D1367" s="7">
        <v>3</v>
      </c>
      <c r="E1367" s="7">
        <v>6</v>
      </c>
      <c r="F1367" s="7">
        <v>2</v>
      </c>
      <c r="G1367" s="4" t="s">
        <v>109</v>
      </c>
      <c r="H1367" s="4" t="s">
        <v>111</v>
      </c>
      <c r="I1367" t="s">
        <v>113</v>
      </c>
      <c r="K1367" s="17" t="s">
        <v>379</v>
      </c>
      <c r="L1367" s="2" t="s">
        <v>117</v>
      </c>
      <c r="M1367">
        <v>0.17166666666666666</v>
      </c>
      <c r="N1367">
        <v>2.1789999999999998</v>
      </c>
      <c r="Q1367" s="2">
        <f t="shared" si="29"/>
        <v>5.0433494396218352E-2</v>
      </c>
    </row>
    <row r="1368" spans="1:17">
      <c r="A1368" t="s">
        <v>46</v>
      </c>
      <c r="B1368" t="s">
        <v>106</v>
      </c>
      <c r="C1368" t="s">
        <v>26</v>
      </c>
      <c r="D1368" s="7">
        <v>3</v>
      </c>
      <c r="E1368" s="7">
        <v>6</v>
      </c>
      <c r="F1368" s="7">
        <v>2</v>
      </c>
      <c r="G1368" s="4" t="s">
        <v>109</v>
      </c>
      <c r="H1368" s="4" t="s">
        <v>111</v>
      </c>
      <c r="I1368" t="s">
        <v>113</v>
      </c>
      <c r="K1368" s="17" t="s">
        <v>379</v>
      </c>
      <c r="L1368" s="2" t="s">
        <v>117</v>
      </c>
      <c r="M1368">
        <v>0.19200000000000003</v>
      </c>
      <c r="N1368">
        <v>2.9239999999999999</v>
      </c>
      <c r="Q1368" s="2">
        <f t="shared" si="29"/>
        <v>8.4658331926393882E-2</v>
      </c>
    </row>
    <row r="1369" spans="1:17">
      <c r="A1369" t="s">
        <v>46</v>
      </c>
      <c r="B1369" t="s">
        <v>106</v>
      </c>
      <c r="C1369" t="s">
        <v>26</v>
      </c>
      <c r="D1369" s="7">
        <v>3</v>
      </c>
      <c r="E1369" s="7">
        <v>6</v>
      </c>
      <c r="F1369" s="7">
        <v>2</v>
      </c>
      <c r="G1369" s="4" t="s">
        <v>109</v>
      </c>
      <c r="H1369" s="4" t="s">
        <v>111</v>
      </c>
      <c r="I1369" t="s">
        <v>113</v>
      </c>
      <c r="K1369" s="17" t="s">
        <v>380</v>
      </c>
      <c r="L1369" s="2" t="s">
        <v>117</v>
      </c>
      <c r="M1369">
        <v>0.13233333333333333</v>
      </c>
      <c r="N1369">
        <v>2.4300000000000002</v>
      </c>
      <c r="Q1369" s="2">
        <f t="shared" si="29"/>
        <v>3.3422171166425277E-2</v>
      </c>
    </row>
    <row r="1370" spans="1:17">
      <c r="A1370" t="s">
        <v>46</v>
      </c>
      <c r="B1370" t="s">
        <v>106</v>
      </c>
      <c r="C1370" t="s">
        <v>26</v>
      </c>
      <c r="D1370" s="7">
        <v>3</v>
      </c>
      <c r="E1370" s="7">
        <v>6</v>
      </c>
      <c r="F1370" s="7">
        <v>2</v>
      </c>
      <c r="G1370" s="4" t="s">
        <v>109</v>
      </c>
      <c r="H1370" s="4" t="s">
        <v>111</v>
      </c>
      <c r="I1370" t="s">
        <v>113</v>
      </c>
      <c r="K1370" s="17" t="s">
        <v>380</v>
      </c>
      <c r="L1370" s="2" t="s">
        <v>117</v>
      </c>
      <c r="M1370">
        <v>0.14300000000000002</v>
      </c>
      <c r="N1370">
        <v>1.474</v>
      </c>
      <c r="Q1370" s="2">
        <f t="shared" si="29"/>
        <v>2.3673334781845457E-2</v>
      </c>
    </row>
    <row r="1371" spans="1:17">
      <c r="A1371" t="s">
        <v>46</v>
      </c>
      <c r="B1371" t="s">
        <v>106</v>
      </c>
      <c r="C1371" t="s">
        <v>26</v>
      </c>
      <c r="D1371" s="7">
        <v>3</v>
      </c>
      <c r="E1371" s="7">
        <v>6</v>
      </c>
      <c r="F1371" s="7">
        <v>2</v>
      </c>
      <c r="G1371" s="4" t="s">
        <v>109</v>
      </c>
      <c r="H1371" s="4" t="s">
        <v>111</v>
      </c>
      <c r="I1371" t="s">
        <v>113</v>
      </c>
      <c r="K1371" s="17" t="s">
        <v>380</v>
      </c>
      <c r="L1371" s="2" t="s">
        <v>117</v>
      </c>
      <c r="M1371">
        <v>0.13</v>
      </c>
      <c r="N1371">
        <v>1.004</v>
      </c>
      <c r="Q1371" s="2">
        <f t="shared" si="29"/>
        <v>1.3326321877262546E-2</v>
      </c>
    </row>
    <row r="1372" spans="1:17">
      <c r="A1372" t="s">
        <v>46</v>
      </c>
      <c r="B1372" t="s">
        <v>106</v>
      </c>
      <c r="C1372" t="s">
        <v>26</v>
      </c>
      <c r="D1372" s="7">
        <v>3</v>
      </c>
      <c r="E1372" s="7">
        <v>6</v>
      </c>
      <c r="F1372" s="7">
        <v>2</v>
      </c>
      <c r="G1372" s="4" t="s">
        <v>109</v>
      </c>
      <c r="H1372" s="4" t="s">
        <v>111</v>
      </c>
      <c r="I1372" t="s">
        <v>113</v>
      </c>
      <c r="K1372" s="17" t="s">
        <v>379</v>
      </c>
      <c r="L1372" s="2" t="s">
        <v>117</v>
      </c>
      <c r="M1372">
        <v>0.113</v>
      </c>
      <c r="N1372">
        <v>1.772</v>
      </c>
      <c r="Q1372" s="2">
        <f t="shared" si="29"/>
        <v>1.7770943491003815E-2</v>
      </c>
    </row>
    <row r="1373" spans="1:17">
      <c r="A1373" t="s">
        <v>46</v>
      </c>
      <c r="B1373" t="s">
        <v>106</v>
      </c>
      <c r="C1373" t="s">
        <v>26</v>
      </c>
      <c r="D1373" s="7">
        <v>3</v>
      </c>
      <c r="E1373" s="7">
        <v>6</v>
      </c>
      <c r="F1373" s="7">
        <v>2</v>
      </c>
      <c r="G1373" s="4" t="s">
        <v>109</v>
      </c>
      <c r="H1373" s="4" t="s">
        <v>111</v>
      </c>
      <c r="I1373" t="s">
        <v>113</v>
      </c>
      <c r="K1373" s="17" t="s">
        <v>380</v>
      </c>
      <c r="L1373" s="2" t="s">
        <v>117</v>
      </c>
      <c r="M1373">
        <v>0.104</v>
      </c>
      <c r="N1373">
        <v>1.5580000000000001</v>
      </c>
      <c r="Q1373" s="2">
        <f t="shared" si="29"/>
        <v>1.3235002062007993E-2</v>
      </c>
    </row>
    <row r="1374" spans="1:17">
      <c r="A1374" t="s">
        <v>46</v>
      </c>
      <c r="B1374" t="s">
        <v>106</v>
      </c>
      <c r="C1374" t="s">
        <v>26</v>
      </c>
      <c r="D1374" s="7">
        <v>3</v>
      </c>
      <c r="E1374" s="7">
        <v>6</v>
      </c>
      <c r="F1374" s="7">
        <v>2</v>
      </c>
      <c r="G1374" s="4" t="s">
        <v>109</v>
      </c>
      <c r="H1374" s="4" t="s">
        <v>111</v>
      </c>
      <c r="I1374" t="s">
        <v>113</v>
      </c>
      <c r="K1374" s="17" t="s">
        <v>379</v>
      </c>
      <c r="L1374" s="2" t="s">
        <v>117</v>
      </c>
      <c r="M1374">
        <v>0.10933333333333332</v>
      </c>
      <c r="N1374">
        <v>1.3819999999999999</v>
      </c>
      <c r="Q1374" s="2">
        <f t="shared" si="29"/>
        <v>1.297487260523715E-2</v>
      </c>
    </row>
    <row r="1375" spans="1:17">
      <c r="A1375" t="s">
        <v>46</v>
      </c>
      <c r="B1375" t="s">
        <v>106</v>
      </c>
      <c r="C1375" t="s">
        <v>26</v>
      </c>
      <c r="D1375" s="7">
        <v>3</v>
      </c>
      <c r="E1375" s="7">
        <v>6</v>
      </c>
      <c r="F1375" s="7">
        <v>2</v>
      </c>
      <c r="G1375" s="4" t="s">
        <v>109</v>
      </c>
      <c r="H1375" s="4" t="s">
        <v>111</v>
      </c>
      <c r="I1375" t="s">
        <v>113</v>
      </c>
      <c r="K1375" s="17" t="s">
        <v>379</v>
      </c>
      <c r="L1375" s="2" t="s">
        <v>117</v>
      </c>
      <c r="M1375">
        <v>9.0000000000000011E-2</v>
      </c>
      <c r="N1375">
        <v>0.73399999999999999</v>
      </c>
      <c r="Q1375" s="2">
        <f t="shared" si="29"/>
        <v>4.6695062406631894E-3</v>
      </c>
    </row>
    <row r="1376" spans="1:17">
      <c r="A1376" t="s">
        <v>46</v>
      </c>
      <c r="B1376" t="s">
        <v>106</v>
      </c>
      <c r="C1376" t="s">
        <v>26</v>
      </c>
      <c r="D1376" s="7">
        <v>3</v>
      </c>
      <c r="E1376" s="7">
        <v>6</v>
      </c>
      <c r="F1376" s="7">
        <v>2</v>
      </c>
      <c r="G1376" s="4" t="s">
        <v>109</v>
      </c>
      <c r="H1376" s="4" t="s">
        <v>111</v>
      </c>
      <c r="I1376" t="s">
        <v>137</v>
      </c>
      <c r="K1376" s="17" t="s">
        <v>379</v>
      </c>
      <c r="L1376" s="2" t="s">
        <v>117</v>
      </c>
      <c r="M1376">
        <v>0.26666666666666666</v>
      </c>
      <c r="N1376">
        <v>3.7650000000000001</v>
      </c>
      <c r="Q1376" s="2">
        <f t="shared" si="29"/>
        <v>0.21027726828027685</v>
      </c>
    </row>
    <row r="1377" spans="1:17">
      <c r="A1377" t="s">
        <v>46</v>
      </c>
      <c r="B1377" t="s">
        <v>106</v>
      </c>
      <c r="C1377" t="s">
        <v>26</v>
      </c>
      <c r="D1377" s="7">
        <v>1</v>
      </c>
      <c r="E1377" s="7">
        <v>1</v>
      </c>
      <c r="F1377" s="7">
        <v>3</v>
      </c>
      <c r="G1377" s="4" t="s">
        <v>109</v>
      </c>
      <c r="H1377" s="4" t="s">
        <v>111</v>
      </c>
      <c r="I1377" t="s">
        <v>113</v>
      </c>
      <c r="K1377" s="17" t="s">
        <v>380</v>
      </c>
      <c r="L1377" s="2" t="s">
        <v>117</v>
      </c>
      <c r="M1377">
        <v>0.21166666666666667</v>
      </c>
      <c r="N1377">
        <v>3.0430000000000001</v>
      </c>
      <c r="Q1377" s="2">
        <f t="shared" si="29"/>
        <v>0.10707714297872818</v>
      </c>
    </row>
    <row r="1378" spans="1:17">
      <c r="A1378" t="s">
        <v>46</v>
      </c>
      <c r="B1378" t="s">
        <v>106</v>
      </c>
      <c r="C1378" t="s">
        <v>26</v>
      </c>
      <c r="D1378" s="7">
        <v>1</v>
      </c>
      <c r="E1378" s="7">
        <v>1</v>
      </c>
      <c r="F1378" s="7">
        <v>3</v>
      </c>
      <c r="G1378" s="4" t="s">
        <v>109</v>
      </c>
      <c r="H1378" s="4" t="s">
        <v>111</v>
      </c>
      <c r="I1378" t="s">
        <v>113</v>
      </c>
      <c r="K1378" s="17" t="s">
        <v>379</v>
      </c>
      <c r="L1378" s="2" t="s">
        <v>117</v>
      </c>
      <c r="M1378">
        <v>0.13600000000000001</v>
      </c>
      <c r="N1378">
        <v>1.2450000000000001</v>
      </c>
      <c r="Q1378" s="2">
        <f t="shared" si="29"/>
        <v>1.8085771915598011E-2</v>
      </c>
    </row>
    <row r="1379" spans="1:17">
      <c r="A1379" t="s">
        <v>46</v>
      </c>
      <c r="B1379" t="s">
        <v>106</v>
      </c>
      <c r="C1379" t="s">
        <v>26</v>
      </c>
      <c r="D1379" s="7">
        <v>1</v>
      </c>
      <c r="E1379" s="7">
        <v>1</v>
      </c>
      <c r="F1379" s="7">
        <v>3</v>
      </c>
      <c r="G1379" s="4" t="s">
        <v>109</v>
      </c>
      <c r="H1379" s="4" t="s">
        <v>111</v>
      </c>
      <c r="I1379" t="s">
        <v>22</v>
      </c>
      <c r="K1379" s="17" t="s">
        <v>379</v>
      </c>
      <c r="L1379" s="4" t="s">
        <v>147</v>
      </c>
      <c r="M1379">
        <v>0.63666666666666671</v>
      </c>
      <c r="N1379">
        <v>1.2430000000000001</v>
      </c>
      <c r="O1379">
        <f>M1379/2</f>
        <v>0.31833333333333336</v>
      </c>
      <c r="P1379">
        <f>N1379/2</f>
        <v>0.62150000000000005</v>
      </c>
      <c r="Q1379" s="2">
        <f>4/3*PI()*O1379*P1379^2</f>
        <v>0.51505427015373628</v>
      </c>
    </row>
    <row r="1380" spans="1:17">
      <c r="A1380" t="s">
        <v>46</v>
      </c>
      <c r="B1380" t="s">
        <v>419</v>
      </c>
      <c r="C1380" t="s">
        <v>26</v>
      </c>
      <c r="D1380" s="7">
        <v>2</v>
      </c>
      <c r="E1380" s="7">
        <v>9</v>
      </c>
      <c r="F1380" s="7">
        <v>4</v>
      </c>
      <c r="G1380" s="4" t="s">
        <v>189</v>
      </c>
      <c r="H1380" s="4" t="s">
        <v>383</v>
      </c>
      <c r="I1380" t="s">
        <v>385</v>
      </c>
      <c r="K1380" s="17" t="s">
        <v>379</v>
      </c>
      <c r="L1380" s="2" t="s">
        <v>116</v>
      </c>
      <c r="M1380">
        <v>0.18966666666666701</v>
      </c>
      <c r="N1380">
        <v>3.9750000000000001</v>
      </c>
      <c r="Q1380" s="2">
        <f t="shared" ref="Q1380:Q1407" si="30">PI()*(M1380^2)*N1380/4</f>
        <v>0.11230757186104395</v>
      </c>
    </row>
    <row r="1381" spans="1:17">
      <c r="A1381" t="s">
        <v>417</v>
      </c>
      <c r="B1381" t="s">
        <v>47</v>
      </c>
      <c r="C1381" t="s">
        <v>420</v>
      </c>
      <c r="D1381" s="7">
        <v>1</v>
      </c>
      <c r="E1381" s="7">
        <v>4</v>
      </c>
      <c r="F1381" s="7">
        <v>1</v>
      </c>
      <c r="G1381" s="4" t="s">
        <v>108</v>
      </c>
      <c r="H1381" s="4" t="s">
        <v>110</v>
      </c>
      <c r="I1381" s="7" t="s">
        <v>52</v>
      </c>
      <c r="K1381" s="17" t="s">
        <v>380</v>
      </c>
      <c r="L1381" s="2" t="s">
        <v>117</v>
      </c>
      <c r="M1381">
        <v>0.161</v>
      </c>
      <c r="N1381">
        <v>7.3159999999999998</v>
      </c>
      <c r="Q1381" s="2">
        <f t="shared" si="30"/>
        <v>0.14894136518469919</v>
      </c>
    </row>
    <row r="1382" spans="1:17">
      <c r="A1382" t="s">
        <v>418</v>
      </c>
      <c r="B1382" t="s">
        <v>134</v>
      </c>
      <c r="C1382" t="s">
        <v>135</v>
      </c>
      <c r="D1382" s="7">
        <v>1</v>
      </c>
      <c r="E1382" s="7">
        <v>4</v>
      </c>
      <c r="F1382" s="7">
        <v>1</v>
      </c>
      <c r="G1382" s="4" t="s">
        <v>109</v>
      </c>
      <c r="H1382" s="4" t="s">
        <v>111</v>
      </c>
      <c r="I1382" s="7" t="s">
        <v>129</v>
      </c>
      <c r="K1382" s="17" t="s">
        <v>380</v>
      </c>
      <c r="L1382" s="2" t="s">
        <v>117</v>
      </c>
      <c r="M1382">
        <v>0.23833333333333331</v>
      </c>
      <c r="N1382">
        <v>4.4090000000000007</v>
      </c>
      <c r="Q1382" s="2">
        <f t="shared" si="30"/>
        <v>0.19669782348325909</v>
      </c>
    </row>
    <row r="1383" spans="1:17">
      <c r="A1383" t="s">
        <v>418</v>
      </c>
      <c r="B1383" t="s">
        <v>134</v>
      </c>
      <c r="C1383" t="s">
        <v>135</v>
      </c>
      <c r="D1383" s="7">
        <v>1</v>
      </c>
      <c r="E1383" s="7">
        <v>4</v>
      </c>
      <c r="F1383" s="7">
        <v>1</v>
      </c>
      <c r="G1383" s="4" t="s">
        <v>109</v>
      </c>
      <c r="H1383" s="4" t="s">
        <v>111</v>
      </c>
      <c r="I1383" t="s">
        <v>150</v>
      </c>
      <c r="K1383" s="17" t="s">
        <v>380</v>
      </c>
      <c r="L1383" s="2" t="s">
        <v>117</v>
      </c>
      <c r="M1383">
        <v>0.19933333333333336</v>
      </c>
      <c r="N1383">
        <v>4.452</v>
      </c>
      <c r="Q1383" s="2">
        <f t="shared" si="30"/>
        <v>0.13893283427939815</v>
      </c>
    </row>
    <row r="1384" spans="1:17">
      <c r="A1384" t="s">
        <v>418</v>
      </c>
      <c r="B1384" t="s">
        <v>134</v>
      </c>
      <c r="C1384" t="s">
        <v>135</v>
      </c>
      <c r="D1384" s="7">
        <v>1</v>
      </c>
      <c r="E1384" s="7">
        <v>4</v>
      </c>
      <c r="F1384" s="7">
        <v>1</v>
      </c>
      <c r="G1384" s="4" t="s">
        <v>109</v>
      </c>
      <c r="H1384" s="4" t="s">
        <v>111</v>
      </c>
      <c r="I1384" t="s">
        <v>150</v>
      </c>
      <c r="K1384" s="17" t="s">
        <v>380</v>
      </c>
      <c r="L1384" s="2" t="s">
        <v>117</v>
      </c>
      <c r="M1384">
        <v>0.12266666666666666</v>
      </c>
      <c r="N1384">
        <v>4.9610000000000003</v>
      </c>
      <c r="Q1384" s="2">
        <f t="shared" si="30"/>
        <v>5.8628966191706967E-2</v>
      </c>
    </row>
    <row r="1385" spans="1:17">
      <c r="A1385" t="s">
        <v>418</v>
      </c>
      <c r="B1385" t="s">
        <v>134</v>
      </c>
      <c r="C1385" t="s">
        <v>135</v>
      </c>
      <c r="D1385" s="7">
        <v>1</v>
      </c>
      <c r="E1385" s="7">
        <v>4</v>
      </c>
      <c r="F1385" s="7">
        <v>1</v>
      </c>
      <c r="G1385" s="4" t="s">
        <v>109</v>
      </c>
      <c r="H1385" s="4" t="s">
        <v>111</v>
      </c>
      <c r="I1385" t="s">
        <v>150</v>
      </c>
      <c r="K1385" s="17" t="s">
        <v>380</v>
      </c>
      <c r="L1385" s="2" t="s">
        <v>117</v>
      </c>
      <c r="M1385">
        <v>0.15300000000000002</v>
      </c>
      <c r="N1385">
        <v>4.2539999999999996</v>
      </c>
      <c r="Q1385" s="2">
        <f t="shared" si="30"/>
        <v>7.8211430372054067E-2</v>
      </c>
    </row>
    <row r="1386" spans="1:17">
      <c r="A1386" t="s">
        <v>46</v>
      </c>
      <c r="B1386" t="s">
        <v>134</v>
      </c>
      <c r="C1386" t="s">
        <v>30</v>
      </c>
      <c r="D1386" s="7">
        <v>1</v>
      </c>
      <c r="E1386" s="7">
        <v>4</v>
      </c>
      <c r="F1386" s="7">
        <v>1</v>
      </c>
      <c r="G1386" s="4" t="s">
        <v>109</v>
      </c>
      <c r="H1386" s="4" t="s">
        <v>111</v>
      </c>
      <c r="I1386" t="s">
        <v>421</v>
      </c>
      <c r="K1386" s="17" t="s">
        <v>379</v>
      </c>
      <c r="L1386" s="2" t="s">
        <v>117</v>
      </c>
      <c r="M1386">
        <v>0.13499999999999998</v>
      </c>
      <c r="N1386">
        <v>1.5580000000000001</v>
      </c>
      <c r="Q1386" s="2">
        <f t="shared" si="30"/>
        <v>2.230102742049701E-2</v>
      </c>
    </row>
    <row r="1387" spans="1:17">
      <c r="A1387" t="s">
        <v>46</v>
      </c>
      <c r="B1387" t="s">
        <v>134</v>
      </c>
      <c r="C1387" t="s">
        <v>30</v>
      </c>
      <c r="D1387" s="7">
        <v>1</v>
      </c>
      <c r="E1387" s="7">
        <v>4</v>
      </c>
      <c r="F1387" s="7">
        <v>1</v>
      </c>
      <c r="G1387" s="4" t="s">
        <v>109</v>
      </c>
      <c r="H1387" s="4" t="s">
        <v>111</v>
      </c>
      <c r="I1387" t="s">
        <v>421</v>
      </c>
      <c r="K1387" s="17" t="s">
        <v>379</v>
      </c>
      <c r="L1387" s="2" t="s">
        <v>117</v>
      </c>
      <c r="M1387">
        <v>0.11633333333333333</v>
      </c>
      <c r="N1387">
        <v>1.41</v>
      </c>
      <c r="Q1387" s="2">
        <f t="shared" si="30"/>
        <v>1.4987090799662371E-2</v>
      </c>
    </row>
    <row r="1388" spans="1:17">
      <c r="A1388" t="s">
        <v>46</v>
      </c>
      <c r="B1388" t="s">
        <v>134</v>
      </c>
      <c r="C1388" t="s">
        <v>30</v>
      </c>
      <c r="D1388" s="7">
        <v>1</v>
      </c>
      <c r="E1388" s="7">
        <v>4</v>
      </c>
      <c r="F1388" s="7">
        <v>1</v>
      </c>
      <c r="G1388" s="4" t="s">
        <v>109</v>
      </c>
      <c r="H1388" s="4" t="s">
        <v>111</v>
      </c>
      <c r="I1388" t="s">
        <v>421</v>
      </c>
      <c r="K1388" s="17" t="s">
        <v>379</v>
      </c>
      <c r="L1388" s="2" t="s">
        <v>117</v>
      </c>
      <c r="M1388">
        <v>0.11833333333333333</v>
      </c>
      <c r="N1388">
        <v>1.2270000000000001</v>
      </c>
      <c r="Q1388" s="2">
        <f t="shared" si="30"/>
        <v>1.3494246549581613E-2</v>
      </c>
    </row>
    <row r="1389" spans="1:17">
      <c r="A1389" t="s">
        <v>46</v>
      </c>
      <c r="B1389" t="s">
        <v>134</v>
      </c>
      <c r="C1389" t="s">
        <v>30</v>
      </c>
      <c r="D1389" s="7">
        <v>1</v>
      </c>
      <c r="E1389" s="7">
        <v>4</v>
      </c>
      <c r="F1389" s="7">
        <v>1</v>
      </c>
      <c r="G1389" s="4" t="s">
        <v>109</v>
      </c>
      <c r="H1389" s="4" t="s">
        <v>111</v>
      </c>
      <c r="I1389" t="s">
        <v>421</v>
      </c>
      <c r="K1389" s="17" t="s">
        <v>379</v>
      </c>
      <c r="L1389" s="2" t="s">
        <v>117</v>
      </c>
      <c r="M1389">
        <v>0.14733333333333332</v>
      </c>
      <c r="N1389">
        <v>0.56200000000000006</v>
      </c>
      <c r="Q1389" s="2">
        <f t="shared" si="30"/>
        <v>9.5813835620240269E-3</v>
      </c>
    </row>
    <row r="1390" spans="1:17">
      <c r="A1390" t="s">
        <v>46</v>
      </c>
      <c r="B1390" t="s">
        <v>134</v>
      </c>
      <c r="C1390" t="s">
        <v>30</v>
      </c>
      <c r="D1390" s="7">
        <v>1</v>
      </c>
      <c r="E1390" s="7">
        <v>4</v>
      </c>
      <c r="F1390" s="7">
        <v>1</v>
      </c>
      <c r="G1390" s="4" t="s">
        <v>109</v>
      </c>
      <c r="H1390" s="4" t="s">
        <v>111</v>
      </c>
      <c r="I1390" t="s">
        <v>421</v>
      </c>
      <c r="K1390" s="17" t="s">
        <v>379</v>
      </c>
      <c r="L1390" s="2" t="s">
        <v>117</v>
      </c>
      <c r="M1390">
        <v>0.13500000000000001</v>
      </c>
      <c r="N1390">
        <v>0.40300000000000002</v>
      </c>
      <c r="Q1390" s="2">
        <f t="shared" si="30"/>
        <v>5.7684942557511545E-3</v>
      </c>
    </row>
    <row r="1391" spans="1:17">
      <c r="A1391" t="s">
        <v>46</v>
      </c>
      <c r="B1391" t="s">
        <v>134</v>
      </c>
      <c r="C1391" t="s">
        <v>30</v>
      </c>
      <c r="D1391" s="7">
        <v>1</v>
      </c>
      <c r="E1391" s="7">
        <v>4</v>
      </c>
      <c r="F1391" s="7">
        <v>1</v>
      </c>
      <c r="G1391" s="4" t="s">
        <v>109</v>
      </c>
      <c r="H1391" s="4" t="s">
        <v>111</v>
      </c>
      <c r="I1391" t="s">
        <v>36</v>
      </c>
      <c r="K1391" s="17" t="s">
        <v>379</v>
      </c>
      <c r="L1391" s="2" t="s">
        <v>117</v>
      </c>
      <c r="M1391">
        <v>0.156</v>
      </c>
      <c r="N1391">
        <v>2.3239999999999998</v>
      </c>
      <c r="Q1391" s="2">
        <f t="shared" si="30"/>
        <v>4.4419657113119258E-2</v>
      </c>
    </row>
    <row r="1392" spans="1:17">
      <c r="A1392" t="s">
        <v>46</v>
      </c>
      <c r="B1392" t="s">
        <v>134</v>
      </c>
      <c r="C1392" t="s">
        <v>30</v>
      </c>
      <c r="D1392" s="7">
        <v>1</v>
      </c>
      <c r="E1392" s="7">
        <v>4</v>
      </c>
      <c r="F1392" s="7">
        <v>1</v>
      </c>
      <c r="G1392" s="4" t="s">
        <v>109</v>
      </c>
      <c r="H1392" s="4" t="s">
        <v>111</v>
      </c>
      <c r="I1392" t="s">
        <v>36</v>
      </c>
      <c r="K1392" s="17" t="s">
        <v>379</v>
      </c>
      <c r="L1392" s="2" t="s">
        <v>117</v>
      </c>
      <c r="M1392">
        <v>0.14299999999999999</v>
      </c>
      <c r="N1392">
        <v>3.0329999999999999</v>
      </c>
      <c r="Q1392" s="2">
        <f t="shared" si="30"/>
        <v>4.8711821162372625E-2</v>
      </c>
    </row>
    <row r="1393" spans="1:17">
      <c r="A1393" t="s">
        <v>46</v>
      </c>
      <c r="B1393" t="s">
        <v>134</v>
      </c>
      <c r="C1393" t="s">
        <v>30</v>
      </c>
      <c r="D1393" s="7">
        <v>1</v>
      </c>
      <c r="E1393" s="7">
        <v>4</v>
      </c>
      <c r="F1393" s="7">
        <v>1</v>
      </c>
      <c r="G1393" s="4" t="s">
        <v>109</v>
      </c>
      <c r="H1393" s="4" t="s">
        <v>111</v>
      </c>
      <c r="I1393" t="s">
        <v>36</v>
      </c>
      <c r="K1393" s="17" t="s">
        <v>379</v>
      </c>
      <c r="L1393" s="2" t="s">
        <v>117</v>
      </c>
      <c r="M1393">
        <v>0.14000000000000001</v>
      </c>
      <c r="N1393">
        <v>3.585</v>
      </c>
      <c r="Q1393" s="2">
        <f t="shared" si="30"/>
        <v>5.5186787349285109E-2</v>
      </c>
    </row>
    <row r="1394" spans="1:17">
      <c r="A1394" t="s">
        <v>46</v>
      </c>
      <c r="B1394" t="s">
        <v>134</v>
      </c>
      <c r="C1394" t="s">
        <v>30</v>
      </c>
      <c r="D1394" s="7">
        <v>1</v>
      </c>
      <c r="E1394" s="7">
        <v>4</v>
      </c>
      <c r="F1394" s="7">
        <v>1</v>
      </c>
      <c r="G1394" s="4" t="s">
        <v>109</v>
      </c>
      <c r="H1394" s="4" t="s">
        <v>111</v>
      </c>
      <c r="I1394" t="s">
        <v>36</v>
      </c>
      <c r="K1394" s="17" t="s">
        <v>379</v>
      </c>
      <c r="L1394" s="2" t="s">
        <v>117</v>
      </c>
      <c r="M1394">
        <v>0.15533333333333332</v>
      </c>
      <c r="N1394">
        <v>2.1619999999999999</v>
      </c>
      <c r="Q1394" s="2">
        <f t="shared" si="30"/>
        <v>4.0970842528881307E-2</v>
      </c>
    </row>
    <row r="1395" spans="1:17">
      <c r="A1395" t="s">
        <v>46</v>
      </c>
      <c r="B1395" t="s">
        <v>134</v>
      </c>
      <c r="C1395" t="s">
        <v>30</v>
      </c>
      <c r="D1395" s="7">
        <v>1</v>
      </c>
      <c r="E1395" s="7">
        <v>4</v>
      </c>
      <c r="F1395" s="7">
        <v>1</v>
      </c>
      <c r="G1395" s="4" t="s">
        <v>109</v>
      </c>
      <c r="H1395" s="4" t="s">
        <v>111</v>
      </c>
      <c r="I1395" t="s">
        <v>157</v>
      </c>
      <c r="K1395" s="17" t="s">
        <v>379</v>
      </c>
      <c r="L1395" s="2" t="s">
        <v>117</v>
      </c>
      <c r="M1395">
        <v>0.27266666666666667</v>
      </c>
      <c r="N1395">
        <v>5.4509999999999996</v>
      </c>
      <c r="Q1395" s="2">
        <f t="shared" si="30"/>
        <v>0.31829525272164166</v>
      </c>
    </row>
    <row r="1396" spans="1:17">
      <c r="A1396" t="s">
        <v>46</v>
      </c>
      <c r="B1396" t="s">
        <v>134</v>
      </c>
      <c r="C1396" t="s">
        <v>30</v>
      </c>
      <c r="D1396" s="7">
        <v>1</v>
      </c>
      <c r="E1396" s="7">
        <v>4</v>
      </c>
      <c r="F1396" s="7">
        <v>1</v>
      </c>
      <c r="G1396" s="4" t="s">
        <v>109</v>
      </c>
      <c r="H1396" s="4" t="s">
        <v>111</v>
      </c>
      <c r="I1396" t="s">
        <v>157</v>
      </c>
      <c r="K1396" s="17" t="s">
        <v>379</v>
      </c>
      <c r="L1396" s="2" t="s">
        <v>117</v>
      </c>
      <c r="M1396">
        <v>0.23300000000000001</v>
      </c>
      <c r="N1396">
        <v>6.1580000000000004</v>
      </c>
      <c r="Q1396" s="2">
        <f t="shared" si="30"/>
        <v>0.26256776533714854</v>
      </c>
    </row>
    <row r="1397" spans="1:17">
      <c r="A1397" t="s">
        <v>46</v>
      </c>
      <c r="B1397" t="s">
        <v>134</v>
      </c>
      <c r="C1397" t="s">
        <v>30</v>
      </c>
      <c r="D1397" s="7">
        <v>1</v>
      </c>
      <c r="E1397" s="7">
        <v>4</v>
      </c>
      <c r="F1397" s="7">
        <v>1</v>
      </c>
      <c r="G1397" s="4" t="s">
        <v>109</v>
      </c>
      <c r="H1397" s="4" t="s">
        <v>111</v>
      </c>
      <c r="I1397" t="s">
        <v>157</v>
      </c>
      <c r="K1397" s="17" t="s">
        <v>380</v>
      </c>
      <c r="L1397" s="2" t="s">
        <v>117</v>
      </c>
      <c r="M1397">
        <v>0.17233333333333331</v>
      </c>
      <c r="N1397">
        <v>7.7450000000000001</v>
      </c>
      <c r="Q1397" s="2">
        <f t="shared" si="30"/>
        <v>0.18065495596646189</v>
      </c>
    </row>
    <row r="1398" spans="1:17">
      <c r="A1398" t="s">
        <v>46</v>
      </c>
      <c r="B1398" t="s">
        <v>134</v>
      </c>
      <c r="C1398" t="s">
        <v>30</v>
      </c>
      <c r="D1398" s="7">
        <v>1</v>
      </c>
      <c r="E1398" s="7">
        <v>4</v>
      </c>
      <c r="F1398" s="7">
        <v>1</v>
      </c>
      <c r="G1398" s="4" t="s">
        <v>109</v>
      </c>
      <c r="H1398" s="4" t="s">
        <v>111</v>
      </c>
      <c r="I1398" t="s">
        <v>157</v>
      </c>
      <c r="K1398" s="17" t="s">
        <v>380</v>
      </c>
      <c r="L1398" s="2" t="s">
        <v>117</v>
      </c>
      <c r="M1398">
        <v>0.18699999999999997</v>
      </c>
      <c r="N1398">
        <v>3.02</v>
      </c>
      <c r="Q1398" s="2">
        <f t="shared" si="30"/>
        <v>8.2943056895052977E-2</v>
      </c>
    </row>
    <row r="1399" spans="1:17">
      <c r="A1399" t="s">
        <v>46</v>
      </c>
      <c r="B1399" t="s">
        <v>134</v>
      </c>
      <c r="C1399" t="s">
        <v>30</v>
      </c>
      <c r="D1399" s="7">
        <v>1</v>
      </c>
      <c r="E1399" s="7">
        <v>4</v>
      </c>
      <c r="F1399" s="7">
        <v>1</v>
      </c>
      <c r="G1399" s="4" t="s">
        <v>109</v>
      </c>
      <c r="H1399" s="4" t="s">
        <v>111</v>
      </c>
      <c r="I1399" t="s">
        <v>157</v>
      </c>
      <c r="K1399" s="17" t="s">
        <v>380</v>
      </c>
      <c r="L1399" s="2" t="s">
        <v>117</v>
      </c>
      <c r="M1399">
        <v>0.18733333333333335</v>
      </c>
      <c r="N1399">
        <v>7.8</v>
      </c>
      <c r="Q1399" s="2">
        <f t="shared" si="30"/>
        <v>0.21498819118408988</v>
      </c>
    </row>
    <row r="1400" spans="1:17">
      <c r="A1400" t="s">
        <v>46</v>
      </c>
      <c r="B1400" t="s">
        <v>134</v>
      </c>
      <c r="C1400" t="s">
        <v>30</v>
      </c>
      <c r="D1400" s="7">
        <v>1</v>
      </c>
      <c r="E1400" s="7">
        <v>4</v>
      </c>
      <c r="F1400" s="7">
        <v>1</v>
      </c>
      <c r="G1400" s="4" t="s">
        <v>109</v>
      </c>
      <c r="H1400" s="4" t="s">
        <v>111</v>
      </c>
      <c r="I1400" s="4" t="s">
        <v>396</v>
      </c>
      <c r="K1400" s="17" t="s">
        <v>380</v>
      </c>
      <c r="L1400" s="2" t="s">
        <v>117</v>
      </c>
      <c r="M1400">
        <v>0.17200000000000001</v>
      </c>
      <c r="N1400">
        <v>1.284</v>
      </c>
      <c r="Q1400" s="2">
        <f t="shared" si="30"/>
        <v>2.9834021537479948E-2</v>
      </c>
    </row>
    <row r="1401" spans="1:17">
      <c r="A1401" t="s">
        <v>46</v>
      </c>
      <c r="B1401" t="s">
        <v>134</v>
      </c>
      <c r="C1401" t="s">
        <v>30</v>
      </c>
      <c r="D1401" s="7">
        <v>1</v>
      </c>
      <c r="E1401" s="7">
        <v>4</v>
      </c>
      <c r="F1401" s="7">
        <v>1</v>
      </c>
      <c r="G1401" s="4" t="s">
        <v>109</v>
      </c>
      <c r="H1401" s="4" t="s">
        <v>111</v>
      </c>
      <c r="I1401" t="s">
        <v>137</v>
      </c>
      <c r="K1401" s="17" t="s">
        <v>379</v>
      </c>
      <c r="L1401" s="2" t="s">
        <v>117</v>
      </c>
      <c r="M1401">
        <v>0.21166666666666667</v>
      </c>
      <c r="N1401">
        <v>3</v>
      </c>
      <c r="Q1401" s="2">
        <f t="shared" si="30"/>
        <v>0.10556405814531203</v>
      </c>
    </row>
    <row r="1402" spans="1:17">
      <c r="A1402" t="s">
        <v>46</v>
      </c>
      <c r="B1402" t="s">
        <v>134</v>
      </c>
      <c r="C1402" t="s">
        <v>30</v>
      </c>
      <c r="D1402" s="7">
        <v>1</v>
      </c>
      <c r="E1402" s="7">
        <v>4</v>
      </c>
      <c r="F1402" s="7">
        <v>1</v>
      </c>
      <c r="G1402" s="4" t="s">
        <v>109</v>
      </c>
      <c r="H1402" s="4" t="s">
        <v>111</v>
      </c>
      <c r="I1402" t="s">
        <v>131</v>
      </c>
      <c r="K1402" s="17" t="s">
        <v>379</v>
      </c>
      <c r="L1402" s="2" t="s">
        <v>117</v>
      </c>
      <c r="M1402">
        <v>0.19766666666666666</v>
      </c>
      <c r="N1402">
        <v>6.7679999999999998</v>
      </c>
      <c r="Q1402" s="2">
        <f t="shared" si="30"/>
        <v>0.20769072802793304</v>
      </c>
    </row>
    <row r="1403" spans="1:17">
      <c r="A1403" t="s">
        <v>46</v>
      </c>
      <c r="B1403" t="s">
        <v>134</v>
      </c>
      <c r="C1403" t="s">
        <v>30</v>
      </c>
      <c r="D1403" s="7">
        <v>1</v>
      </c>
      <c r="E1403" s="7">
        <v>4</v>
      </c>
      <c r="F1403" s="7">
        <v>1</v>
      </c>
      <c r="G1403" s="4" t="s">
        <v>109</v>
      </c>
      <c r="H1403" s="4" t="s">
        <v>111</v>
      </c>
      <c r="I1403" t="s">
        <v>160</v>
      </c>
      <c r="K1403" s="17" t="s">
        <v>379</v>
      </c>
      <c r="L1403" s="2" t="s">
        <v>117</v>
      </c>
      <c r="M1403">
        <v>0.20600000000000004</v>
      </c>
      <c r="N1403">
        <v>1.125</v>
      </c>
      <c r="Q1403" s="2">
        <f t="shared" si="30"/>
        <v>3.7495301019675895E-2</v>
      </c>
    </row>
    <row r="1404" spans="1:17">
      <c r="A1404" t="s">
        <v>46</v>
      </c>
      <c r="B1404" t="s">
        <v>134</v>
      </c>
      <c r="C1404" t="s">
        <v>30</v>
      </c>
      <c r="D1404" s="7">
        <v>1</v>
      </c>
      <c r="E1404" s="7">
        <v>4</v>
      </c>
      <c r="F1404" s="7">
        <v>1</v>
      </c>
      <c r="G1404" s="4" t="s">
        <v>109</v>
      </c>
      <c r="H1404" s="4" t="s">
        <v>111</v>
      </c>
      <c r="I1404" t="s">
        <v>144</v>
      </c>
      <c r="K1404" s="17" t="s">
        <v>379</v>
      </c>
      <c r="L1404" s="2" t="s">
        <v>117</v>
      </c>
      <c r="M1404">
        <v>0.56666666666666654</v>
      </c>
      <c r="N1404">
        <v>9.9969999999999999</v>
      </c>
      <c r="Q1404" s="2">
        <f t="shared" si="30"/>
        <v>2.521244168901065</v>
      </c>
    </row>
    <row r="1405" spans="1:17">
      <c r="A1405" t="s">
        <v>46</v>
      </c>
      <c r="B1405" t="s">
        <v>134</v>
      </c>
      <c r="C1405" t="s">
        <v>30</v>
      </c>
      <c r="D1405" s="7">
        <v>1</v>
      </c>
      <c r="E1405" s="7">
        <v>4</v>
      </c>
      <c r="F1405" s="7">
        <v>1</v>
      </c>
      <c r="G1405" s="4" t="s">
        <v>109</v>
      </c>
      <c r="H1405" s="4" t="s">
        <v>111</v>
      </c>
      <c r="I1405" t="s">
        <v>144</v>
      </c>
      <c r="K1405" s="17" t="s">
        <v>379</v>
      </c>
      <c r="L1405" s="2" t="s">
        <v>117</v>
      </c>
      <c r="M1405">
        <v>0.52166666666666661</v>
      </c>
      <c r="N1405">
        <v>12.952999999999999</v>
      </c>
      <c r="Q1405" s="2">
        <f t="shared" si="30"/>
        <v>2.7685120697028198</v>
      </c>
    </row>
    <row r="1406" spans="1:17">
      <c r="A1406" t="s">
        <v>46</v>
      </c>
      <c r="B1406" t="s">
        <v>134</v>
      </c>
      <c r="C1406" t="s">
        <v>30</v>
      </c>
      <c r="D1406" s="7">
        <v>1</v>
      </c>
      <c r="E1406" s="7">
        <v>4</v>
      </c>
      <c r="F1406" s="7">
        <v>1</v>
      </c>
      <c r="G1406" s="4" t="s">
        <v>109</v>
      </c>
      <c r="H1406" s="4" t="s">
        <v>111</v>
      </c>
      <c r="I1406" t="s">
        <v>144</v>
      </c>
      <c r="K1406" s="17" t="s">
        <v>379</v>
      </c>
      <c r="L1406" s="2" t="s">
        <v>117</v>
      </c>
      <c r="M1406">
        <v>0.29233333333333333</v>
      </c>
      <c r="N1406">
        <v>5.6390000000000002</v>
      </c>
      <c r="Q1406" s="2">
        <f t="shared" si="30"/>
        <v>0.3784849833494025</v>
      </c>
    </row>
    <row r="1407" spans="1:17">
      <c r="A1407" t="s">
        <v>46</v>
      </c>
      <c r="B1407" t="s">
        <v>134</v>
      </c>
      <c r="C1407" t="s">
        <v>30</v>
      </c>
      <c r="D1407" s="7">
        <v>1</v>
      </c>
      <c r="E1407" s="7">
        <v>4</v>
      </c>
      <c r="F1407" s="7">
        <v>1</v>
      </c>
      <c r="G1407" s="4" t="s">
        <v>109</v>
      </c>
      <c r="H1407" s="4" t="s">
        <v>111</v>
      </c>
      <c r="I1407" t="s">
        <v>144</v>
      </c>
      <c r="K1407" s="17" t="s">
        <v>379</v>
      </c>
      <c r="L1407" s="2" t="s">
        <v>117</v>
      </c>
      <c r="M1407">
        <v>0.23166666666666666</v>
      </c>
      <c r="N1407">
        <v>2.46</v>
      </c>
      <c r="Q1407" s="2">
        <f t="shared" si="30"/>
        <v>0.10369363241918099</v>
      </c>
    </row>
    <row r="1408" spans="1:17">
      <c r="A1408" s="7" t="s">
        <v>46</v>
      </c>
      <c r="B1408" s="7" t="s">
        <v>134</v>
      </c>
      <c r="C1408" s="7" t="s">
        <v>30</v>
      </c>
      <c r="D1408" s="7">
        <v>1</v>
      </c>
      <c r="E1408" s="7">
        <v>4</v>
      </c>
      <c r="F1408" s="7">
        <v>1</v>
      </c>
      <c r="G1408" s="4" t="s">
        <v>109</v>
      </c>
      <c r="H1408" s="4" t="s">
        <v>111</v>
      </c>
      <c r="I1408" s="7" t="s">
        <v>145</v>
      </c>
      <c r="J1408" s="7"/>
      <c r="K1408" s="17" t="s">
        <v>379</v>
      </c>
      <c r="L1408" s="4" t="s">
        <v>147</v>
      </c>
      <c r="M1408" s="7">
        <v>1.3243333333333334</v>
      </c>
      <c r="N1408" s="7">
        <v>3.1549999999999998</v>
      </c>
      <c r="O1408">
        <f>M1408/2</f>
        <v>0.66216666666666668</v>
      </c>
      <c r="P1408">
        <f>N1408/2</f>
        <v>1.5774999999999999</v>
      </c>
      <c r="Q1408" s="2">
        <f>4/3*PI()*O1408*P1408^2</f>
        <v>6.902313165312667</v>
      </c>
    </row>
    <row r="1409" spans="1:17">
      <c r="A1409" t="s">
        <v>46</v>
      </c>
      <c r="B1409" t="s">
        <v>422</v>
      </c>
      <c r="C1409" t="s">
        <v>30</v>
      </c>
      <c r="D1409" s="7">
        <v>1</v>
      </c>
      <c r="E1409" s="7">
        <v>4</v>
      </c>
      <c r="F1409" s="7">
        <v>1</v>
      </c>
      <c r="G1409" s="4" t="s">
        <v>189</v>
      </c>
      <c r="H1409" s="4" t="s">
        <v>383</v>
      </c>
      <c r="I1409" t="s">
        <v>423</v>
      </c>
      <c r="K1409" s="17" t="s">
        <v>379</v>
      </c>
      <c r="L1409" s="4" t="s">
        <v>146</v>
      </c>
      <c r="M1409">
        <v>0.41900000000000004</v>
      </c>
      <c r="N1409">
        <v>0.68</v>
      </c>
      <c r="O1409">
        <f>M1409/2</f>
        <v>0.20950000000000002</v>
      </c>
      <c r="P1409">
        <f>N1409/2</f>
        <v>0.34</v>
      </c>
      <c r="Q1409" s="2">
        <f>4/3*PI()*O1409*P1409^2</f>
        <v>0.1014449589375578</v>
      </c>
    </row>
    <row r="1410" spans="1:17">
      <c r="A1410" t="s">
        <v>46</v>
      </c>
      <c r="B1410" t="s">
        <v>422</v>
      </c>
      <c r="C1410" t="s">
        <v>30</v>
      </c>
      <c r="D1410" s="7">
        <v>1</v>
      </c>
      <c r="E1410" s="7">
        <v>4</v>
      </c>
      <c r="F1410" s="7">
        <v>1</v>
      </c>
      <c r="G1410" s="4" t="s">
        <v>189</v>
      </c>
      <c r="H1410" s="4" t="s">
        <v>383</v>
      </c>
      <c r="I1410" t="s">
        <v>424</v>
      </c>
      <c r="K1410" s="17" t="s">
        <v>379</v>
      </c>
      <c r="L1410" s="2" t="s">
        <v>116</v>
      </c>
      <c r="M1410">
        <v>0.23966666666666667</v>
      </c>
      <c r="N1410">
        <v>1.2929999999999999</v>
      </c>
      <c r="Q1410" s="2">
        <f t="shared" ref="Q1410:Q1473" si="31">PI()*(M1410^2)*N1410/4</f>
        <v>5.833157159921154E-2</v>
      </c>
    </row>
    <row r="1411" spans="1:17">
      <c r="A1411" t="s">
        <v>46</v>
      </c>
      <c r="B1411" t="s">
        <v>47</v>
      </c>
      <c r="C1411" t="s">
        <v>30</v>
      </c>
      <c r="D1411" s="7">
        <v>1</v>
      </c>
      <c r="E1411" s="7">
        <v>4</v>
      </c>
      <c r="F1411" s="7">
        <v>1</v>
      </c>
      <c r="G1411" s="4" t="s">
        <v>108</v>
      </c>
      <c r="H1411" s="4" t="s">
        <v>110</v>
      </c>
      <c r="I1411" s="7" t="s">
        <v>425</v>
      </c>
      <c r="K1411" s="17" t="s">
        <v>379</v>
      </c>
      <c r="L1411" s="2" t="s">
        <v>117</v>
      </c>
      <c r="M1411">
        <v>0.56800000000000006</v>
      </c>
      <c r="N1411">
        <v>7.0410000000000004</v>
      </c>
      <c r="Q1411" s="2">
        <f t="shared" si="31"/>
        <v>1.7841069996553545</v>
      </c>
    </row>
    <row r="1412" spans="1:17">
      <c r="A1412" t="s">
        <v>46</v>
      </c>
      <c r="B1412" t="s">
        <v>134</v>
      </c>
      <c r="C1412" t="s">
        <v>30</v>
      </c>
      <c r="D1412" s="7">
        <v>1</v>
      </c>
      <c r="E1412" s="7">
        <v>4</v>
      </c>
      <c r="F1412" s="7">
        <v>1</v>
      </c>
      <c r="G1412" s="4" t="s">
        <v>109</v>
      </c>
      <c r="H1412" s="4" t="s">
        <v>111</v>
      </c>
      <c r="I1412" s="7" t="s">
        <v>127</v>
      </c>
      <c r="K1412" s="17" t="s">
        <v>379</v>
      </c>
      <c r="L1412" s="2" t="s">
        <v>117</v>
      </c>
      <c r="M1412">
        <v>0.23766666666666669</v>
      </c>
      <c r="N1412">
        <v>0.94899999999999995</v>
      </c>
      <c r="Q1412" s="2">
        <f t="shared" si="31"/>
        <v>4.2101022544762154E-2</v>
      </c>
    </row>
    <row r="1413" spans="1:17">
      <c r="A1413" t="s">
        <v>46</v>
      </c>
      <c r="B1413" t="s">
        <v>134</v>
      </c>
      <c r="C1413" t="s">
        <v>30</v>
      </c>
      <c r="D1413" s="7">
        <v>1</v>
      </c>
      <c r="E1413" s="7">
        <v>4</v>
      </c>
      <c r="F1413" s="7">
        <v>1</v>
      </c>
      <c r="G1413" s="4" t="s">
        <v>109</v>
      </c>
      <c r="H1413" s="4" t="s">
        <v>111</v>
      </c>
      <c r="I1413" s="7" t="s">
        <v>127</v>
      </c>
      <c r="K1413" s="17" t="s">
        <v>379</v>
      </c>
      <c r="L1413" s="2" t="s">
        <v>117</v>
      </c>
      <c r="M1413">
        <v>0.17500000000000002</v>
      </c>
      <c r="N1413">
        <v>1.625</v>
      </c>
      <c r="Q1413" s="2">
        <f t="shared" si="31"/>
        <v>3.9085830475326148E-2</v>
      </c>
    </row>
    <row r="1414" spans="1:17">
      <c r="A1414" t="s">
        <v>46</v>
      </c>
      <c r="B1414" t="s">
        <v>134</v>
      </c>
      <c r="C1414" t="s">
        <v>30</v>
      </c>
      <c r="D1414" s="7">
        <v>1</v>
      </c>
      <c r="E1414" s="7">
        <v>4</v>
      </c>
      <c r="F1414" s="7">
        <v>1</v>
      </c>
      <c r="G1414" s="4" t="s">
        <v>109</v>
      </c>
      <c r="H1414" s="4" t="s">
        <v>111</v>
      </c>
      <c r="I1414" s="7" t="s">
        <v>127</v>
      </c>
      <c r="K1414" s="17" t="s">
        <v>379</v>
      </c>
      <c r="L1414" s="2" t="s">
        <v>117</v>
      </c>
      <c r="M1414">
        <v>0.19299999999999998</v>
      </c>
      <c r="N1414">
        <v>0.66300000000000003</v>
      </c>
      <c r="Q1414" s="2">
        <f t="shared" si="31"/>
        <v>1.9396261372903595E-2</v>
      </c>
    </row>
    <row r="1415" spans="1:17">
      <c r="A1415" t="s">
        <v>46</v>
      </c>
      <c r="B1415" t="s">
        <v>134</v>
      </c>
      <c r="C1415" t="s">
        <v>30</v>
      </c>
      <c r="D1415" s="7">
        <v>1</v>
      </c>
      <c r="E1415" s="7">
        <v>4</v>
      </c>
      <c r="F1415" s="7">
        <v>1</v>
      </c>
      <c r="G1415" s="4" t="s">
        <v>109</v>
      </c>
      <c r="H1415" s="4" t="s">
        <v>111</v>
      </c>
      <c r="I1415" s="7" t="s">
        <v>127</v>
      </c>
      <c r="K1415" s="17" t="s">
        <v>379</v>
      </c>
      <c r="L1415" s="2" t="s">
        <v>117</v>
      </c>
      <c r="M1415">
        <v>0.19133333333333336</v>
      </c>
      <c r="N1415">
        <v>1.3169999999999999</v>
      </c>
      <c r="Q1415" s="2">
        <f t="shared" si="31"/>
        <v>3.7866654026491017E-2</v>
      </c>
    </row>
    <row r="1416" spans="1:17">
      <c r="A1416" t="s">
        <v>46</v>
      </c>
      <c r="B1416" t="s">
        <v>134</v>
      </c>
      <c r="C1416" t="s">
        <v>30</v>
      </c>
      <c r="D1416" s="7">
        <v>1</v>
      </c>
      <c r="E1416" s="7">
        <v>8</v>
      </c>
      <c r="F1416" s="7">
        <v>2</v>
      </c>
      <c r="G1416" s="4" t="s">
        <v>109</v>
      </c>
      <c r="H1416" s="4" t="s">
        <v>111</v>
      </c>
      <c r="I1416" t="s">
        <v>48</v>
      </c>
      <c r="K1416" s="17" t="s">
        <v>379</v>
      </c>
      <c r="L1416" s="2" t="s">
        <v>117</v>
      </c>
      <c r="M1416">
        <v>0.20566666666666669</v>
      </c>
      <c r="N1416">
        <v>3.1019999999999999</v>
      </c>
      <c r="Q1416" s="2">
        <f t="shared" si="31"/>
        <v>0.103052728144694</v>
      </c>
    </row>
    <row r="1417" spans="1:17">
      <c r="A1417" t="s">
        <v>46</v>
      </c>
      <c r="B1417" t="s">
        <v>134</v>
      </c>
      <c r="C1417" t="s">
        <v>30</v>
      </c>
      <c r="D1417" s="7">
        <v>1</v>
      </c>
      <c r="E1417" s="7">
        <v>8</v>
      </c>
      <c r="F1417" s="7">
        <v>2</v>
      </c>
      <c r="G1417" s="4" t="s">
        <v>109</v>
      </c>
      <c r="H1417" s="4" t="s">
        <v>111</v>
      </c>
      <c r="I1417" t="s">
        <v>48</v>
      </c>
      <c r="K1417" s="17" t="s">
        <v>379</v>
      </c>
      <c r="L1417" s="2" t="s">
        <v>117</v>
      </c>
      <c r="M1417">
        <v>0.27199999999999996</v>
      </c>
      <c r="N1417">
        <v>2.4430000000000001</v>
      </c>
      <c r="Q1417" s="2">
        <f t="shared" si="31"/>
        <v>0.14195515113190657</v>
      </c>
    </row>
    <row r="1418" spans="1:17">
      <c r="A1418" t="s">
        <v>46</v>
      </c>
      <c r="B1418" t="s">
        <v>134</v>
      </c>
      <c r="C1418" t="s">
        <v>30</v>
      </c>
      <c r="D1418" s="7">
        <v>1</v>
      </c>
      <c r="E1418" s="7">
        <v>8</v>
      </c>
      <c r="F1418" s="7">
        <v>2</v>
      </c>
      <c r="G1418" s="4" t="s">
        <v>109</v>
      </c>
      <c r="H1418" s="4" t="s">
        <v>111</v>
      </c>
      <c r="I1418" t="s">
        <v>129</v>
      </c>
      <c r="K1418" s="17" t="s">
        <v>379</v>
      </c>
      <c r="L1418" s="2" t="s">
        <v>117</v>
      </c>
      <c r="M1418">
        <v>0.156</v>
      </c>
      <c r="N1418">
        <v>3.7650000000000001</v>
      </c>
      <c r="Q1418" s="2">
        <f t="shared" si="31"/>
        <v>7.1962138137217746E-2</v>
      </c>
    </row>
    <row r="1419" spans="1:17">
      <c r="A1419" t="s">
        <v>46</v>
      </c>
      <c r="B1419" t="s">
        <v>134</v>
      </c>
      <c r="C1419" t="s">
        <v>30</v>
      </c>
      <c r="D1419" s="7">
        <v>1</v>
      </c>
      <c r="E1419" s="7">
        <v>8</v>
      </c>
      <c r="F1419" s="7">
        <v>2</v>
      </c>
      <c r="G1419" s="4" t="s">
        <v>109</v>
      </c>
      <c r="H1419" s="4" t="s">
        <v>111</v>
      </c>
      <c r="I1419" t="s">
        <v>129</v>
      </c>
      <c r="K1419" s="17" t="s">
        <v>379</v>
      </c>
      <c r="L1419" s="2" t="s">
        <v>117</v>
      </c>
      <c r="M1419">
        <v>0.20766666666666667</v>
      </c>
      <c r="N1419">
        <v>1.6020000000000001</v>
      </c>
      <c r="Q1419" s="2">
        <f t="shared" si="31"/>
        <v>5.4260773069509306E-2</v>
      </c>
    </row>
    <row r="1420" spans="1:17">
      <c r="A1420" t="s">
        <v>46</v>
      </c>
      <c r="B1420" t="s">
        <v>134</v>
      </c>
      <c r="C1420" t="s">
        <v>30</v>
      </c>
      <c r="D1420" s="7">
        <v>1</v>
      </c>
      <c r="E1420" s="7">
        <v>8</v>
      </c>
      <c r="F1420" s="7">
        <v>2</v>
      </c>
      <c r="G1420" s="4" t="s">
        <v>109</v>
      </c>
      <c r="H1420" s="4" t="s">
        <v>111</v>
      </c>
      <c r="I1420" t="s">
        <v>129</v>
      </c>
      <c r="K1420" s="17" t="s">
        <v>379</v>
      </c>
      <c r="L1420" s="2" t="s">
        <v>117</v>
      </c>
      <c r="M1420">
        <v>0.21199999999999999</v>
      </c>
      <c r="N1420">
        <v>1.86</v>
      </c>
      <c r="Q1420" s="2">
        <f t="shared" si="31"/>
        <v>6.565601920366694E-2</v>
      </c>
    </row>
    <row r="1421" spans="1:17">
      <c r="A1421" t="s">
        <v>46</v>
      </c>
      <c r="B1421" t="s">
        <v>134</v>
      </c>
      <c r="C1421" t="s">
        <v>30</v>
      </c>
      <c r="D1421" s="7">
        <v>1</v>
      </c>
      <c r="E1421" s="7">
        <v>8</v>
      </c>
      <c r="F1421" s="7">
        <v>2</v>
      </c>
      <c r="G1421" s="4" t="s">
        <v>109</v>
      </c>
      <c r="H1421" s="4" t="s">
        <v>111</v>
      </c>
      <c r="I1421" t="s">
        <v>150</v>
      </c>
      <c r="K1421" s="17" t="s">
        <v>379</v>
      </c>
      <c r="L1421" s="2" t="s">
        <v>117</v>
      </c>
      <c r="M1421">
        <v>0.10266666666666667</v>
      </c>
      <c r="N1421">
        <v>3.6819999999999999</v>
      </c>
      <c r="Q1421" s="2">
        <f t="shared" si="31"/>
        <v>3.0481237097075092E-2</v>
      </c>
    </row>
    <row r="1422" spans="1:17">
      <c r="A1422" t="s">
        <v>46</v>
      </c>
      <c r="B1422" t="s">
        <v>134</v>
      </c>
      <c r="C1422" t="s">
        <v>30</v>
      </c>
      <c r="D1422" s="7">
        <v>1</v>
      </c>
      <c r="E1422" s="7">
        <v>8</v>
      </c>
      <c r="F1422" s="7">
        <v>2</v>
      </c>
      <c r="G1422" s="4" t="s">
        <v>109</v>
      </c>
      <c r="H1422" s="4" t="s">
        <v>111</v>
      </c>
      <c r="I1422" t="s">
        <v>150</v>
      </c>
      <c r="K1422" s="17" t="s">
        <v>379</v>
      </c>
      <c r="L1422" s="2" t="s">
        <v>117</v>
      </c>
      <c r="M1422">
        <v>8.4000000000000005E-2</v>
      </c>
      <c r="N1422">
        <v>3.218</v>
      </c>
      <c r="Q1422" s="2">
        <f t="shared" si="31"/>
        <v>1.7833414060920448E-2</v>
      </c>
    </row>
    <row r="1423" spans="1:17">
      <c r="A1423" t="s">
        <v>46</v>
      </c>
      <c r="B1423" t="s">
        <v>134</v>
      </c>
      <c r="C1423" t="s">
        <v>30</v>
      </c>
      <c r="D1423" s="7">
        <v>1</v>
      </c>
      <c r="E1423" s="7">
        <v>8</v>
      </c>
      <c r="F1423" s="7">
        <v>2</v>
      </c>
      <c r="G1423" s="4" t="s">
        <v>109</v>
      </c>
      <c r="H1423" s="4" t="s">
        <v>111</v>
      </c>
      <c r="I1423" t="s">
        <v>150</v>
      </c>
      <c r="K1423" s="17" t="s">
        <v>379</v>
      </c>
      <c r="L1423" s="2" t="s">
        <v>117</v>
      </c>
      <c r="M1423">
        <v>0.17266666666666666</v>
      </c>
      <c r="N1423">
        <v>2.4329999999999998</v>
      </c>
      <c r="Q1423" s="2">
        <f t="shared" si="31"/>
        <v>5.697036479370518E-2</v>
      </c>
    </row>
    <row r="1424" spans="1:17">
      <c r="A1424" t="s">
        <v>46</v>
      </c>
      <c r="B1424" t="s">
        <v>134</v>
      </c>
      <c r="C1424" t="s">
        <v>30</v>
      </c>
      <c r="D1424" s="7">
        <v>1</v>
      </c>
      <c r="E1424" s="7">
        <v>8</v>
      </c>
      <c r="F1424" s="7">
        <v>2</v>
      </c>
      <c r="G1424" s="4" t="s">
        <v>109</v>
      </c>
      <c r="H1424" s="4" t="s">
        <v>111</v>
      </c>
      <c r="I1424" t="s">
        <v>113</v>
      </c>
      <c r="K1424" s="17" t="s">
        <v>380</v>
      </c>
      <c r="L1424" s="2" t="s">
        <v>117</v>
      </c>
      <c r="M1424">
        <v>0.16266666666666665</v>
      </c>
      <c r="N1424">
        <v>1.274</v>
      </c>
      <c r="Q1424" s="2">
        <f t="shared" si="31"/>
        <v>2.6476248213947923E-2</v>
      </c>
    </row>
    <row r="1425" spans="1:17">
      <c r="A1425" t="s">
        <v>46</v>
      </c>
      <c r="B1425" t="s">
        <v>134</v>
      </c>
      <c r="C1425" t="s">
        <v>30</v>
      </c>
      <c r="D1425" s="7">
        <v>1</v>
      </c>
      <c r="E1425" s="7">
        <v>8</v>
      </c>
      <c r="F1425" s="7">
        <v>2</v>
      </c>
      <c r="G1425" s="4" t="s">
        <v>109</v>
      </c>
      <c r="H1425" s="4" t="s">
        <v>111</v>
      </c>
      <c r="I1425" t="s">
        <v>421</v>
      </c>
      <c r="K1425" s="17" t="s">
        <v>379</v>
      </c>
      <c r="L1425" s="2" t="s">
        <v>117</v>
      </c>
      <c r="M1425">
        <v>0.16333333333333333</v>
      </c>
      <c r="N1425">
        <v>0.89300000000000002</v>
      </c>
      <c r="Q1425" s="2">
        <f t="shared" si="31"/>
        <v>1.8710741159481389E-2</v>
      </c>
    </row>
    <row r="1426" spans="1:17">
      <c r="A1426" t="s">
        <v>46</v>
      </c>
      <c r="B1426" t="s">
        <v>134</v>
      </c>
      <c r="C1426" t="s">
        <v>30</v>
      </c>
      <c r="D1426" s="7">
        <v>1</v>
      </c>
      <c r="E1426" s="7">
        <v>8</v>
      </c>
      <c r="F1426" s="7">
        <v>2</v>
      </c>
      <c r="G1426" s="4" t="s">
        <v>109</v>
      </c>
      <c r="H1426" s="4" t="s">
        <v>111</v>
      </c>
      <c r="I1426" t="s">
        <v>421</v>
      </c>
      <c r="K1426" s="17" t="s">
        <v>379</v>
      </c>
      <c r="L1426" s="2" t="s">
        <v>117</v>
      </c>
      <c r="M1426">
        <v>0.17400000000000002</v>
      </c>
      <c r="N1426">
        <v>0.46600000000000003</v>
      </c>
      <c r="Q1426" s="2">
        <f t="shared" si="31"/>
        <v>1.1080881094479855E-2</v>
      </c>
    </row>
    <row r="1427" spans="1:17">
      <c r="A1427" t="s">
        <v>46</v>
      </c>
      <c r="B1427" t="s">
        <v>134</v>
      </c>
      <c r="C1427" t="s">
        <v>30</v>
      </c>
      <c r="D1427" s="7">
        <v>1</v>
      </c>
      <c r="E1427" s="7">
        <v>8</v>
      </c>
      <c r="F1427" s="7">
        <v>2</v>
      </c>
      <c r="G1427" s="4" t="s">
        <v>109</v>
      </c>
      <c r="H1427" s="4" t="s">
        <v>111</v>
      </c>
      <c r="I1427" t="s">
        <v>31</v>
      </c>
      <c r="K1427" s="17" t="s">
        <v>380</v>
      </c>
      <c r="L1427" s="2" t="s">
        <v>117</v>
      </c>
      <c r="M1427">
        <v>1.2273333333333334</v>
      </c>
      <c r="N1427">
        <v>17.533000000000001</v>
      </c>
      <c r="Q1427" s="2">
        <f t="shared" si="31"/>
        <v>20.742981168248768</v>
      </c>
    </row>
    <row r="1428" spans="1:17">
      <c r="A1428" t="s">
        <v>46</v>
      </c>
      <c r="B1428" t="s">
        <v>134</v>
      </c>
      <c r="C1428" t="s">
        <v>30</v>
      </c>
      <c r="D1428" s="7">
        <v>1</v>
      </c>
      <c r="E1428" s="7">
        <v>8</v>
      </c>
      <c r="F1428" s="7">
        <v>2</v>
      </c>
      <c r="G1428" s="4" t="s">
        <v>109</v>
      </c>
      <c r="H1428" s="4" t="s">
        <v>111</v>
      </c>
      <c r="I1428" t="s">
        <v>36</v>
      </c>
      <c r="K1428" s="17" t="s">
        <v>379</v>
      </c>
      <c r="L1428" s="2" t="s">
        <v>117</v>
      </c>
      <c r="M1428">
        <v>0.16066666666666665</v>
      </c>
      <c r="N1428">
        <v>1.6040000000000001</v>
      </c>
      <c r="Q1428" s="2">
        <f t="shared" si="31"/>
        <v>3.2519646225854508E-2</v>
      </c>
    </row>
    <row r="1429" spans="1:17">
      <c r="A1429" t="s">
        <v>46</v>
      </c>
      <c r="B1429" t="s">
        <v>134</v>
      </c>
      <c r="C1429" t="s">
        <v>30</v>
      </c>
      <c r="D1429" s="7">
        <v>1</v>
      </c>
      <c r="E1429" s="7">
        <v>8</v>
      </c>
      <c r="F1429" s="7">
        <v>2</v>
      </c>
      <c r="G1429" s="4" t="s">
        <v>109</v>
      </c>
      <c r="H1429" s="4" t="s">
        <v>111</v>
      </c>
      <c r="I1429" t="s">
        <v>36</v>
      </c>
      <c r="K1429" s="17" t="s">
        <v>379</v>
      </c>
      <c r="L1429" s="2" t="s">
        <v>117</v>
      </c>
      <c r="M1429">
        <v>0.16866666666666666</v>
      </c>
      <c r="N1429">
        <v>2.4249999999999998</v>
      </c>
      <c r="Q1429" s="2">
        <f t="shared" si="31"/>
        <v>5.4182638344088936E-2</v>
      </c>
    </row>
    <row r="1430" spans="1:17">
      <c r="A1430" t="s">
        <v>46</v>
      </c>
      <c r="B1430" t="s">
        <v>134</v>
      </c>
      <c r="C1430" t="s">
        <v>30</v>
      </c>
      <c r="D1430" s="7">
        <v>1</v>
      </c>
      <c r="E1430" s="7">
        <v>8</v>
      </c>
      <c r="F1430" s="7">
        <v>2</v>
      </c>
      <c r="G1430" s="4" t="s">
        <v>109</v>
      </c>
      <c r="H1430" s="4" t="s">
        <v>111</v>
      </c>
      <c r="I1430" t="s">
        <v>157</v>
      </c>
      <c r="K1430" s="17" t="s">
        <v>380</v>
      </c>
      <c r="L1430" s="2" t="s">
        <v>117</v>
      </c>
      <c r="M1430">
        <v>0.16233333333333333</v>
      </c>
      <c r="N1430">
        <v>5.8170000000000002</v>
      </c>
      <c r="Q1430" s="2">
        <f t="shared" si="31"/>
        <v>0.12039386537057183</v>
      </c>
    </row>
    <row r="1431" spans="1:17">
      <c r="A1431" t="s">
        <v>46</v>
      </c>
      <c r="B1431" t="s">
        <v>134</v>
      </c>
      <c r="C1431" t="s">
        <v>30</v>
      </c>
      <c r="D1431" s="7">
        <v>1</v>
      </c>
      <c r="E1431" s="7">
        <v>8</v>
      </c>
      <c r="F1431" s="7">
        <v>2</v>
      </c>
      <c r="G1431" s="4" t="s">
        <v>109</v>
      </c>
      <c r="H1431" s="4" t="s">
        <v>111</v>
      </c>
      <c r="I1431" t="s">
        <v>157</v>
      </c>
      <c r="K1431" s="17" t="s">
        <v>380</v>
      </c>
      <c r="L1431" s="2" t="s">
        <v>117</v>
      </c>
      <c r="M1431">
        <v>0.11699999999999999</v>
      </c>
      <c r="N1431">
        <v>3.79</v>
      </c>
      <c r="Q1431" s="2">
        <f t="shared" si="31"/>
        <v>4.074748558865366E-2</v>
      </c>
    </row>
    <row r="1432" spans="1:17">
      <c r="A1432" t="s">
        <v>46</v>
      </c>
      <c r="B1432" t="s">
        <v>134</v>
      </c>
      <c r="C1432" t="s">
        <v>30</v>
      </c>
      <c r="D1432" s="7">
        <v>1</v>
      </c>
      <c r="E1432" s="7">
        <v>8</v>
      </c>
      <c r="F1432" s="7">
        <v>2</v>
      </c>
      <c r="G1432" s="4" t="s">
        <v>109</v>
      </c>
      <c r="H1432" s="4" t="s">
        <v>111</v>
      </c>
      <c r="I1432" t="s">
        <v>157</v>
      </c>
      <c r="K1432" s="17" t="s">
        <v>380</v>
      </c>
      <c r="L1432" s="2" t="s">
        <v>117</v>
      </c>
      <c r="M1432">
        <v>0.11166666666666668</v>
      </c>
      <c r="N1432">
        <v>2.3069999999999999</v>
      </c>
      <c r="Q1432" s="2">
        <f t="shared" si="31"/>
        <v>2.2593555511439094E-2</v>
      </c>
    </row>
    <row r="1433" spans="1:17">
      <c r="A1433" t="s">
        <v>46</v>
      </c>
      <c r="B1433" t="s">
        <v>134</v>
      </c>
      <c r="C1433" t="s">
        <v>30</v>
      </c>
      <c r="D1433" s="7">
        <v>1</v>
      </c>
      <c r="E1433" s="7">
        <v>8</v>
      </c>
      <c r="F1433" s="7">
        <v>2</v>
      </c>
      <c r="G1433" s="4" t="s">
        <v>109</v>
      </c>
      <c r="H1433" s="4" t="s">
        <v>111</v>
      </c>
      <c r="I1433" t="s">
        <v>137</v>
      </c>
      <c r="K1433" s="17" t="s">
        <v>379</v>
      </c>
      <c r="L1433" s="2" t="s">
        <v>117</v>
      </c>
      <c r="M1433">
        <v>0.18066666666666667</v>
      </c>
      <c r="N1433">
        <v>2.9769999999999999</v>
      </c>
      <c r="Q1433" s="2">
        <f t="shared" si="31"/>
        <v>7.6317613219689037E-2</v>
      </c>
    </row>
    <row r="1434" spans="1:17">
      <c r="A1434" t="s">
        <v>46</v>
      </c>
      <c r="B1434" t="s">
        <v>134</v>
      </c>
      <c r="C1434" t="s">
        <v>30</v>
      </c>
      <c r="D1434" s="7">
        <v>1</v>
      </c>
      <c r="E1434" s="7">
        <v>8</v>
      </c>
      <c r="F1434" s="7">
        <v>2</v>
      </c>
      <c r="G1434" s="4" t="s">
        <v>109</v>
      </c>
      <c r="H1434" s="4" t="s">
        <v>111</v>
      </c>
      <c r="I1434" t="s">
        <v>131</v>
      </c>
      <c r="K1434" s="17" t="s">
        <v>380</v>
      </c>
      <c r="L1434" s="2" t="s">
        <v>117</v>
      </c>
      <c r="M1434">
        <v>0.13599999999999998</v>
      </c>
      <c r="N1434">
        <v>6.1429999999999998</v>
      </c>
      <c r="Q1434" s="2">
        <f t="shared" si="31"/>
        <v>8.923766817471368E-2</v>
      </c>
    </row>
    <row r="1435" spans="1:17">
      <c r="A1435" t="s">
        <v>46</v>
      </c>
      <c r="B1435" t="s">
        <v>134</v>
      </c>
      <c r="C1435" t="s">
        <v>30</v>
      </c>
      <c r="D1435" s="7">
        <v>1</v>
      </c>
      <c r="E1435" s="7">
        <v>8</v>
      </c>
      <c r="F1435" s="7">
        <v>2</v>
      </c>
      <c r="G1435" s="4" t="s">
        <v>109</v>
      </c>
      <c r="H1435" s="4" t="s">
        <v>111</v>
      </c>
      <c r="I1435" t="s">
        <v>131</v>
      </c>
      <c r="K1435" s="17" t="s">
        <v>379</v>
      </c>
      <c r="L1435" s="2" t="s">
        <v>117</v>
      </c>
      <c r="M1435">
        <v>0.1536666666666667</v>
      </c>
      <c r="N1435">
        <v>2.919</v>
      </c>
      <c r="Q1435" s="2">
        <f t="shared" si="31"/>
        <v>5.4135645266712558E-2</v>
      </c>
    </row>
    <row r="1436" spans="1:17">
      <c r="A1436" t="s">
        <v>46</v>
      </c>
      <c r="B1436" t="s">
        <v>134</v>
      </c>
      <c r="C1436" t="s">
        <v>30</v>
      </c>
      <c r="D1436" s="7">
        <v>1</v>
      </c>
      <c r="E1436" s="7">
        <v>8</v>
      </c>
      <c r="F1436" s="7">
        <v>2</v>
      </c>
      <c r="G1436" s="4" t="s">
        <v>109</v>
      </c>
      <c r="H1436" s="4" t="s">
        <v>111</v>
      </c>
      <c r="I1436" t="s">
        <v>131</v>
      </c>
      <c r="K1436" s="17" t="s">
        <v>379</v>
      </c>
      <c r="L1436" s="2" t="s">
        <v>117</v>
      </c>
      <c r="M1436">
        <v>0.11633333333333333</v>
      </c>
      <c r="N1436">
        <v>4.46</v>
      </c>
      <c r="Q1436" s="2">
        <f t="shared" si="31"/>
        <v>4.7405975153541974E-2</v>
      </c>
    </row>
    <row r="1437" spans="1:17">
      <c r="A1437" t="s">
        <v>46</v>
      </c>
      <c r="B1437" t="s">
        <v>134</v>
      </c>
      <c r="C1437" t="s">
        <v>30</v>
      </c>
      <c r="D1437" s="7">
        <v>1</v>
      </c>
      <c r="E1437" s="7">
        <v>8</v>
      </c>
      <c r="F1437" s="7">
        <v>2</v>
      </c>
      <c r="G1437" s="4" t="s">
        <v>109</v>
      </c>
      <c r="H1437" s="4" t="s">
        <v>111</v>
      </c>
      <c r="I1437" t="s">
        <v>43</v>
      </c>
      <c r="K1437" s="17" t="s">
        <v>379</v>
      </c>
      <c r="L1437" s="2" t="s">
        <v>117</v>
      </c>
      <c r="M1437">
        <v>0.21233333333333335</v>
      </c>
      <c r="N1437">
        <v>0.92600000000000005</v>
      </c>
      <c r="Q1437" s="2">
        <f t="shared" si="31"/>
        <v>3.2789683393190154E-2</v>
      </c>
    </row>
    <row r="1438" spans="1:17">
      <c r="A1438" t="s">
        <v>46</v>
      </c>
      <c r="B1438" t="s">
        <v>134</v>
      </c>
      <c r="C1438" t="s">
        <v>30</v>
      </c>
      <c r="D1438" s="7">
        <v>1</v>
      </c>
      <c r="E1438" s="7">
        <v>8</v>
      </c>
      <c r="F1438" s="7">
        <v>2</v>
      </c>
      <c r="G1438" s="4" t="s">
        <v>109</v>
      </c>
      <c r="H1438" s="4" t="s">
        <v>111</v>
      </c>
      <c r="I1438" s="7" t="s">
        <v>127</v>
      </c>
      <c r="K1438" s="17" t="s">
        <v>379</v>
      </c>
      <c r="L1438" s="2" t="s">
        <v>117</v>
      </c>
      <c r="M1438">
        <v>0.21199999999999999</v>
      </c>
      <c r="N1438">
        <v>1.655</v>
      </c>
      <c r="Q1438" s="2">
        <f t="shared" si="31"/>
        <v>5.8419737517241284E-2</v>
      </c>
    </row>
    <row r="1439" spans="1:17">
      <c r="A1439" t="s">
        <v>46</v>
      </c>
      <c r="B1439" t="s">
        <v>134</v>
      </c>
      <c r="C1439" t="s">
        <v>30</v>
      </c>
      <c r="D1439" s="7">
        <v>1</v>
      </c>
      <c r="E1439" s="7">
        <v>8</v>
      </c>
      <c r="F1439" s="7">
        <v>2</v>
      </c>
      <c r="G1439" s="4" t="s">
        <v>109</v>
      </c>
      <c r="H1439" s="4" t="s">
        <v>111</v>
      </c>
      <c r="I1439" s="7" t="s">
        <v>127</v>
      </c>
      <c r="K1439" s="17" t="s">
        <v>379</v>
      </c>
      <c r="L1439" s="2" t="s">
        <v>117</v>
      </c>
      <c r="M1439">
        <v>0.3133333333333333</v>
      </c>
      <c r="N1439">
        <v>2.2290000000000001</v>
      </c>
      <c r="Q1439" s="2">
        <f t="shared" si="31"/>
        <v>0.17187517272108099</v>
      </c>
    </row>
    <row r="1440" spans="1:17">
      <c r="A1440" t="s">
        <v>46</v>
      </c>
      <c r="B1440" t="s">
        <v>134</v>
      </c>
      <c r="C1440" t="s">
        <v>30</v>
      </c>
      <c r="D1440" s="7">
        <v>1</v>
      </c>
      <c r="E1440" s="7">
        <v>8</v>
      </c>
      <c r="F1440" s="7">
        <v>2</v>
      </c>
      <c r="G1440" s="4" t="s">
        <v>109</v>
      </c>
      <c r="H1440" s="4" t="s">
        <v>111</v>
      </c>
      <c r="I1440" s="7" t="s">
        <v>127</v>
      </c>
      <c r="K1440" s="17" t="s">
        <v>379</v>
      </c>
      <c r="L1440" s="2" t="s">
        <v>117</v>
      </c>
      <c r="M1440">
        <v>0.20133333333333334</v>
      </c>
      <c r="N1440">
        <v>1.4830000000000001</v>
      </c>
      <c r="Q1440" s="2">
        <f t="shared" si="31"/>
        <v>4.721308729873102E-2</v>
      </c>
    </row>
    <row r="1441" spans="1:17">
      <c r="A1441" t="s">
        <v>46</v>
      </c>
      <c r="B1441" t="s">
        <v>134</v>
      </c>
      <c r="C1441" t="s">
        <v>30</v>
      </c>
      <c r="D1441" s="7">
        <v>1</v>
      </c>
      <c r="E1441" s="7">
        <v>1</v>
      </c>
      <c r="F1441" s="7">
        <v>3</v>
      </c>
      <c r="G1441" s="4" t="s">
        <v>109</v>
      </c>
      <c r="H1441" s="4" t="s">
        <v>111</v>
      </c>
      <c r="I1441" t="s">
        <v>129</v>
      </c>
      <c r="K1441" s="17" t="s">
        <v>379</v>
      </c>
      <c r="L1441" s="2" t="s">
        <v>117</v>
      </c>
      <c r="M1441">
        <v>0.28899999999999998</v>
      </c>
      <c r="N1441">
        <v>5.1870000000000003</v>
      </c>
      <c r="Q1441" s="2">
        <f t="shared" si="31"/>
        <v>0.34025288390654845</v>
      </c>
    </row>
    <row r="1442" spans="1:17">
      <c r="A1442" t="s">
        <v>46</v>
      </c>
      <c r="B1442" t="s">
        <v>134</v>
      </c>
      <c r="C1442" t="s">
        <v>30</v>
      </c>
      <c r="D1442" s="7">
        <v>1</v>
      </c>
      <c r="E1442" s="7">
        <v>1</v>
      </c>
      <c r="F1442" s="7">
        <v>3</v>
      </c>
      <c r="G1442" s="4" t="s">
        <v>109</v>
      </c>
      <c r="H1442" s="4" t="s">
        <v>111</v>
      </c>
      <c r="I1442" t="s">
        <v>129</v>
      </c>
      <c r="K1442" s="17" t="s">
        <v>379</v>
      </c>
      <c r="L1442" s="2" t="s">
        <v>117</v>
      </c>
      <c r="M1442">
        <v>0.19533333333333336</v>
      </c>
      <c r="N1442">
        <v>4.8010000000000002</v>
      </c>
      <c r="Q1442" s="2">
        <f t="shared" si="31"/>
        <v>0.14387134707047367</v>
      </c>
    </row>
    <row r="1443" spans="1:17">
      <c r="A1443" t="s">
        <v>46</v>
      </c>
      <c r="B1443" t="s">
        <v>134</v>
      </c>
      <c r="C1443" t="s">
        <v>30</v>
      </c>
      <c r="D1443" s="7">
        <v>1</v>
      </c>
      <c r="E1443" s="7">
        <v>1</v>
      </c>
      <c r="F1443" s="7">
        <v>3</v>
      </c>
      <c r="G1443" s="4" t="s">
        <v>109</v>
      </c>
      <c r="H1443" s="4" t="s">
        <v>111</v>
      </c>
      <c r="I1443" t="s">
        <v>129</v>
      </c>
      <c r="K1443" s="17" t="s">
        <v>380</v>
      </c>
      <c r="L1443" s="2" t="s">
        <v>117</v>
      </c>
      <c r="M1443">
        <v>0.246</v>
      </c>
      <c r="N1443">
        <v>2.2559999999999998</v>
      </c>
      <c r="Q1443" s="2">
        <f t="shared" si="31"/>
        <v>0.10722577425789691</v>
      </c>
    </row>
    <row r="1444" spans="1:17">
      <c r="A1444" t="s">
        <v>46</v>
      </c>
      <c r="B1444" t="s">
        <v>134</v>
      </c>
      <c r="C1444" t="s">
        <v>30</v>
      </c>
      <c r="D1444" s="7">
        <v>1</v>
      </c>
      <c r="E1444" s="7">
        <v>1</v>
      </c>
      <c r="F1444" s="7">
        <v>3</v>
      </c>
      <c r="G1444" s="4" t="s">
        <v>109</v>
      </c>
      <c r="H1444" s="4" t="s">
        <v>111</v>
      </c>
      <c r="I1444" t="s">
        <v>129</v>
      </c>
      <c r="K1444" s="17" t="s">
        <v>379</v>
      </c>
      <c r="L1444" s="2" t="s">
        <v>117</v>
      </c>
      <c r="M1444">
        <v>0.17200000000000001</v>
      </c>
      <c r="N1444">
        <v>2.0139999999999998</v>
      </c>
      <c r="Q1444" s="2">
        <f t="shared" si="31"/>
        <v>4.6795731601623522E-2</v>
      </c>
    </row>
    <row r="1445" spans="1:17">
      <c r="A1445" t="s">
        <v>46</v>
      </c>
      <c r="B1445" t="s">
        <v>134</v>
      </c>
      <c r="C1445" t="s">
        <v>30</v>
      </c>
      <c r="D1445" s="7">
        <v>1</v>
      </c>
      <c r="E1445" s="7">
        <v>1</v>
      </c>
      <c r="F1445" s="7">
        <v>3</v>
      </c>
      <c r="G1445" s="4" t="s">
        <v>109</v>
      </c>
      <c r="H1445" s="4" t="s">
        <v>111</v>
      </c>
      <c r="I1445" t="s">
        <v>150</v>
      </c>
      <c r="K1445" s="17" t="s">
        <v>380</v>
      </c>
      <c r="L1445" s="2" t="s">
        <v>117</v>
      </c>
      <c r="M1445">
        <v>0.13966666666666669</v>
      </c>
      <c r="N1445">
        <v>2.4060000000000001</v>
      </c>
      <c r="Q1445" s="2">
        <f t="shared" si="31"/>
        <v>3.6861333381768002E-2</v>
      </c>
    </row>
    <row r="1446" spans="1:17">
      <c r="A1446" t="s">
        <v>46</v>
      </c>
      <c r="B1446" t="s">
        <v>134</v>
      </c>
      <c r="C1446" t="s">
        <v>30</v>
      </c>
      <c r="D1446" s="7">
        <v>1</v>
      </c>
      <c r="E1446" s="7">
        <v>1</v>
      </c>
      <c r="F1446" s="7">
        <v>3</v>
      </c>
      <c r="G1446" s="4" t="s">
        <v>109</v>
      </c>
      <c r="H1446" s="4" t="s">
        <v>111</v>
      </c>
      <c r="I1446" t="s">
        <v>150</v>
      </c>
      <c r="K1446" s="17" t="s">
        <v>380</v>
      </c>
      <c r="L1446" s="2" t="s">
        <v>117</v>
      </c>
      <c r="M1446">
        <v>0.21199999999999999</v>
      </c>
      <c r="N1446">
        <v>5</v>
      </c>
      <c r="Q1446" s="2">
        <f t="shared" si="31"/>
        <v>0.17649467527867457</v>
      </c>
    </row>
    <row r="1447" spans="1:17">
      <c r="A1447" t="s">
        <v>46</v>
      </c>
      <c r="B1447" t="s">
        <v>134</v>
      </c>
      <c r="C1447" t="s">
        <v>30</v>
      </c>
      <c r="D1447" s="7">
        <v>1</v>
      </c>
      <c r="E1447" s="7">
        <v>1</v>
      </c>
      <c r="F1447" s="7">
        <v>3</v>
      </c>
      <c r="G1447" s="4" t="s">
        <v>109</v>
      </c>
      <c r="H1447" s="4" t="s">
        <v>111</v>
      </c>
      <c r="I1447" t="s">
        <v>150</v>
      </c>
      <c r="K1447" s="17" t="s">
        <v>380</v>
      </c>
      <c r="L1447" s="2" t="s">
        <v>117</v>
      </c>
      <c r="M1447">
        <v>0.22466666666666668</v>
      </c>
      <c r="N1447">
        <v>2.4609999999999999</v>
      </c>
      <c r="Q1447" s="2">
        <f t="shared" si="31"/>
        <v>9.7561569586878005E-2</v>
      </c>
    </row>
    <row r="1448" spans="1:17">
      <c r="A1448" t="s">
        <v>46</v>
      </c>
      <c r="B1448" t="s">
        <v>134</v>
      </c>
      <c r="C1448" t="s">
        <v>30</v>
      </c>
      <c r="D1448" s="7">
        <v>1</v>
      </c>
      <c r="E1448" s="7">
        <v>1</v>
      </c>
      <c r="F1448" s="7">
        <v>3</v>
      </c>
      <c r="G1448" s="4" t="s">
        <v>109</v>
      </c>
      <c r="H1448" s="4" t="s">
        <v>111</v>
      </c>
      <c r="I1448" t="s">
        <v>150</v>
      </c>
      <c r="K1448" s="17" t="s">
        <v>380</v>
      </c>
      <c r="L1448" s="2" t="s">
        <v>117</v>
      </c>
      <c r="M1448">
        <v>0.26200000000000001</v>
      </c>
      <c r="N1448">
        <v>4.43</v>
      </c>
      <c r="Q1448" s="2">
        <f t="shared" si="31"/>
        <v>0.2388340208701672</v>
      </c>
    </row>
    <row r="1449" spans="1:17">
      <c r="A1449" t="s">
        <v>46</v>
      </c>
      <c r="B1449" t="s">
        <v>134</v>
      </c>
      <c r="C1449" t="s">
        <v>30</v>
      </c>
      <c r="D1449" s="7">
        <v>1</v>
      </c>
      <c r="E1449" s="7">
        <v>1</v>
      </c>
      <c r="F1449" s="7">
        <v>3</v>
      </c>
      <c r="G1449" s="4" t="s">
        <v>109</v>
      </c>
      <c r="H1449" s="4" t="s">
        <v>111</v>
      </c>
      <c r="I1449" t="s">
        <v>150</v>
      </c>
      <c r="K1449" s="17" t="s">
        <v>380</v>
      </c>
      <c r="L1449" s="2" t="s">
        <v>117</v>
      </c>
      <c r="M1449">
        <v>0.15033333333333335</v>
      </c>
      <c r="N1449">
        <v>2.86</v>
      </c>
      <c r="Q1449" s="2">
        <f t="shared" si="31"/>
        <v>5.0765245271440509E-2</v>
      </c>
    </row>
    <row r="1450" spans="1:17">
      <c r="A1450" t="s">
        <v>46</v>
      </c>
      <c r="B1450" t="s">
        <v>134</v>
      </c>
      <c r="C1450" t="s">
        <v>30</v>
      </c>
      <c r="D1450" s="7">
        <v>1</v>
      </c>
      <c r="E1450" s="7">
        <v>1</v>
      </c>
      <c r="F1450" s="7">
        <v>3</v>
      </c>
      <c r="G1450" s="4" t="s">
        <v>109</v>
      </c>
      <c r="H1450" s="4" t="s">
        <v>111</v>
      </c>
      <c r="I1450" t="s">
        <v>421</v>
      </c>
      <c r="K1450" s="17" t="s">
        <v>379</v>
      </c>
      <c r="L1450" s="2" t="s">
        <v>117</v>
      </c>
      <c r="M1450">
        <v>0.16766666666666666</v>
      </c>
      <c r="N1450">
        <v>1.2290000000000001</v>
      </c>
      <c r="Q1450" s="2">
        <f t="shared" si="31"/>
        <v>2.7135337335710857E-2</v>
      </c>
    </row>
    <row r="1451" spans="1:17">
      <c r="A1451" t="s">
        <v>46</v>
      </c>
      <c r="B1451" t="s">
        <v>134</v>
      </c>
      <c r="C1451" t="s">
        <v>30</v>
      </c>
      <c r="D1451" s="7">
        <v>1</v>
      </c>
      <c r="E1451" s="7">
        <v>1</v>
      </c>
      <c r="F1451" s="7">
        <v>3</v>
      </c>
      <c r="G1451" s="4" t="s">
        <v>109</v>
      </c>
      <c r="H1451" s="4" t="s">
        <v>111</v>
      </c>
      <c r="I1451" t="s">
        <v>421</v>
      </c>
      <c r="K1451" s="17" t="s">
        <v>379</v>
      </c>
      <c r="L1451" s="2" t="s">
        <v>117</v>
      </c>
      <c r="M1451">
        <v>0.16600000000000001</v>
      </c>
      <c r="N1451">
        <v>1.8029999999999999</v>
      </c>
      <c r="Q1451" s="2">
        <f t="shared" si="31"/>
        <v>3.9021304518415893E-2</v>
      </c>
    </row>
    <row r="1452" spans="1:17">
      <c r="A1452" t="s">
        <v>46</v>
      </c>
      <c r="B1452" t="s">
        <v>134</v>
      </c>
      <c r="C1452" t="s">
        <v>30</v>
      </c>
      <c r="D1452" s="7">
        <v>1</v>
      </c>
      <c r="E1452" s="7">
        <v>1</v>
      </c>
      <c r="F1452" s="7">
        <v>3</v>
      </c>
      <c r="G1452" s="4" t="s">
        <v>109</v>
      </c>
      <c r="H1452" s="4" t="s">
        <v>111</v>
      </c>
      <c r="I1452" t="s">
        <v>45</v>
      </c>
      <c r="K1452" s="17" t="s">
        <v>379</v>
      </c>
      <c r="L1452" s="2" t="s">
        <v>117</v>
      </c>
      <c r="M1452">
        <v>0.51666666666666672</v>
      </c>
      <c r="N1452">
        <v>10.757999999999999</v>
      </c>
      <c r="Q1452" s="2">
        <f t="shared" si="31"/>
        <v>2.255497282666219</v>
      </c>
    </row>
    <row r="1453" spans="1:17">
      <c r="A1453" t="s">
        <v>46</v>
      </c>
      <c r="B1453" t="s">
        <v>134</v>
      </c>
      <c r="C1453" t="s">
        <v>30</v>
      </c>
      <c r="D1453" s="7">
        <v>1</v>
      </c>
      <c r="E1453" s="7">
        <v>1</v>
      </c>
      <c r="F1453" s="7">
        <v>3</v>
      </c>
      <c r="G1453" s="4" t="s">
        <v>109</v>
      </c>
      <c r="H1453" s="4" t="s">
        <v>111</v>
      </c>
      <c r="I1453" t="s">
        <v>151</v>
      </c>
      <c r="K1453" s="17" t="s">
        <v>379</v>
      </c>
      <c r="L1453" s="2" t="s">
        <v>117</v>
      </c>
      <c r="M1453">
        <v>0.20466666666666666</v>
      </c>
      <c r="N1453">
        <v>6.1110000000000007</v>
      </c>
      <c r="Q1453" s="2">
        <f t="shared" si="31"/>
        <v>0.20104644491955725</v>
      </c>
    </row>
    <row r="1454" spans="1:17">
      <c r="A1454" t="s">
        <v>46</v>
      </c>
      <c r="B1454" t="s">
        <v>134</v>
      </c>
      <c r="C1454" t="s">
        <v>30</v>
      </c>
      <c r="D1454" s="7">
        <v>1</v>
      </c>
      <c r="E1454" s="7">
        <v>1</v>
      </c>
      <c r="F1454" s="7">
        <v>3</v>
      </c>
      <c r="G1454" s="4" t="s">
        <v>109</v>
      </c>
      <c r="H1454" s="4" t="s">
        <v>111</v>
      </c>
      <c r="I1454" t="s">
        <v>151</v>
      </c>
      <c r="K1454" s="17" t="s">
        <v>379</v>
      </c>
      <c r="L1454" s="2" t="s">
        <v>117</v>
      </c>
      <c r="M1454">
        <v>0.11733333333333333</v>
      </c>
      <c r="N1454">
        <v>3.145</v>
      </c>
      <c r="Q1454" s="2">
        <f t="shared" si="31"/>
        <v>3.4005827594249326E-2</v>
      </c>
    </row>
    <row r="1455" spans="1:17">
      <c r="A1455" t="s">
        <v>46</v>
      </c>
      <c r="B1455" t="s">
        <v>134</v>
      </c>
      <c r="C1455" t="s">
        <v>30</v>
      </c>
      <c r="D1455" s="7">
        <v>1</v>
      </c>
      <c r="E1455" s="7">
        <v>1</v>
      </c>
      <c r="F1455" s="7">
        <v>3</v>
      </c>
      <c r="G1455" s="4" t="s">
        <v>109</v>
      </c>
      <c r="H1455" s="4" t="s">
        <v>111</v>
      </c>
      <c r="I1455" t="s">
        <v>151</v>
      </c>
      <c r="K1455" s="17" t="s">
        <v>379</v>
      </c>
      <c r="L1455" s="2" t="s">
        <v>117</v>
      </c>
      <c r="M1455">
        <v>0.16</v>
      </c>
      <c r="N1455">
        <v>4.3810000000000002</v>
      </c>
      <c r="Q1455" s="2">
        <f t="shared" si="31"/>
        <v>8.8085231458412058E-2</v>
      </c>
    </row>
    <row r="1456" spans="1:17">
      <c r="A1456" t="s">
        <v>46</v>
      </c>
      <c r="B1456" t="s">
        <v>134</v>
      </c>
      <c r="C1456" t="s">
        <v>30</v>
      </c>
      <c r="D1456" s="7">
        <v>1</v>
      </c>
      <c r="E1456" s="7">
        <v>1</v>
      </c>
      <c r="F1456" s="7">
        <v>3</v>
      </c>
      <c r="G1456" s="4" t="s">
        <v>109</v>
      </c>
      <c r="H1456" s="4" t="s">
        <v>111</v>
      </c>
      <c r="I1456" t="s">
        <v>151</v>
      </c>
      <c r="K1456" s="17" t="s">
        <v>379</v>
      </c>
      <c r="L1456" s="2" t="s">
        <v>117</v>
      </c>
      <c r="M1456">
        <v>0.20799999999999999</v>
      </c>
      <c r="N1456">
        <v>2.798</v>
      </c>
      <c r="Q1456" s="2">
        <f t="shared" si="31"/>
        <v>9.5074546263153703E-2</v>
      </c>
    </row>
    <row r="1457" spans="1:17">
      <c r="A1457" t="s">
        <v>46</v>
      </c>
      <c r="B1457" t="s">
        <v>134</v>
      </c>
      <c r="C1457" t="s">
        <v>30</v>
      </c>
      <c r="D1457" s="7">
        <v>1</v>
      </c>
      <c r="E1457" s="7">
        <v>1</v>
      </c>
      <c r="F1457" s="7">
        <v>3</v>
      </c>
      <c r="G1457" s="4" t="s">
        <v>109</v>
      </c>
      <c r="H1457" s="4" t="s">
        <v>111</v>
      </c>
      <c r="I1457" t="s">
        <v>157</v>
      </c>
      <c r="K1457" s="17" t="s">
        <v>379</v>
      </c>
      <c r="L1457" s="2" t="s">
        <v>117</v>
      </c>
      <c r="M1457">
        <v>0.153</v>
      </c>
      <c r="N1457">
        <v>5.4059999999999997</v>
      </c>
      <c r="Q1457" s="2">
        <f t="shared" si="31"/>
        <v>9.9391394591284501E-2</v>
      </c>
    </row>
    <row r="1458" spans="1:17">
      <c r="A1458" t="s">
        <v>46</v>
      </c>
      <c r="B1458" t="s">
        <v>134</v>
      </c>
      <c r="C1458" t="s">
        <v>30</v>
      </c>
      <c r="D1458" s="7">
        <v>1</v>
      </c>
      <c r="E1458" s="7">
        <v>1</v>
      </c>
      <c r="F1458" s="7">
        <v>3</v>
      </c>
      <c r="G1458" s="4" t="s">
        <v>109</v>
      </c>
      <c r="H1458" s="4" t="s">
        <v>111</v>
      </c>
      <c r="I1458" t="s">
        <v>157</v>
      </c>
      <c r="K1458" s="17" t="s">
        <v>379</v>
      </c>
      <c r="L1458" s="2" t="s">
        <v>117</v>
      </c>
      <c r="M1458">
        <v>0.17266666666666666</v>
      </c>
      <c r="N1458">
        <v>7.5730000000000004</v>
      </c>
      <c r="Q1458" s="2">
        <f t="shared" si="31"/>
        <v>0.17732699243022171</v>
      </c>
    </row>
    <row r="1459" spans="1:17">
      <c r="A1459" t="s">
        <v>46</v>
      </c>
      <c r="B1459" t="s">
        <v>134</v>
      </c>
      <c r="C1459" t="s">
        <v>30</v>
      </c>
      <c r="D1459" s="7">
        <v>1</v>
      </c>
      <c r="E1459" s="7">
        <v>1</v>
      </c>
      <c r="F1459" s="7">
        <v>3</v>
      </c>
      <c r="G1459" s="4" t="s">
        <v>109</v>
      </c>
      <c r="H1459" s="4" t="s">
        <v>111</v>
      </c>
      <c r="I1459" t="s">
        <v>157</v>
      </c>
      <c r="K1459" s="17" t="s">
        <v>380</v>
      </c>
      <c r="L1459" s="2" t="s">
        <v>117</v>
      </c>
      <c r="M1459">
        <v>0.19233333333333333</v>
      </c>
      <c r="N1459">
        <v>6.4569999999999999</v>
      </c>
      <c r="Q1459" s="2">
        <f t="shared" si="31"/>
        <v>0.1875986827711415</v>
      </c>
    </row>
    <row r="1460" spans="1:17">
      <c r="A1460" t="s">
        <v>46</v>
      </c>
      <c r="B1460" t="s">
        <v>134</v>
      </c>
      <c r="C1460" t="s">
        <v>30</v>
      </c>
      <c r="D1460" s="7">
        <v>1</v>
      </c>
      <c r="E1460" s="7">
        <v>1</v>
      </c>
      <c r="F1460" s="7">
        <v>3</v>
      </c>
      <c r="G1460" s="4" t="s">
        <v>109</v>
      </c>
      <c r="H1460" s="4" t="s">
        <v>111</v>
      </c>
      <c r="I1460" t="s">
        <v>157</v>
      </c>
      <c r="K1460" s="17" t="s">
        <v>379</v>
      </c>
      <c r="L1460" s="2" t="s">
        <v>117</v>
      </c>
      <c r="M1460">
        <v>8.1666666666666665E-2</v>
      </c>
      <c r="N1460">
        <v>3.2749999999999999</v>
      </c>
      <c r="Q1460" s="2">
        <f t="shared" si="31"/>
        <v>1.7155004842469637E-2</v>
      </c>
    </row>
    <row r="1461" spans="1:17">
      <c r="A1461" t="s">
        <v>46</v>
      </c>
      <c r="B1461" t="s">
        <v>134</v>
      </c>
      <c r="C1461" t="s">
        <v>30</v>
      </c>
      <c r="D1461" s="7">
        <v>1</v>
      </c>
      <c r="E1461" s="7">
        <v>1</v>
      </c>
      <c r="F1461" s="7">
        <v>3</v>
      </c>
      <c r="G1461" s="4" t="s">
        <v>109</v>
      </c>
      <c r="H1461" s="4" t="s">
        <v>111</v>
      </c>
      <c r="I1461" t="s">
        <v>157</v>
      </c>
      <c r="K1461" s="17" t="s">
        <v>379</v>
      </c>
      <c r="L1461" s="2" t="s">
        <v>117</v>
      </c>
      <c r="M1461">
        <v>7.3666666666666658E-2</v>
      </c>
      <c r="N1461">
        <v>3.4489999999999998</v>
      </c>
      <c r="Q1461" s="2">
        <f t="shared" si="31"/>
        <v>1.470026330312316E-2</v>
      </c>
    </row>
    <row r="1462" spans="1:17">
      <c r="A1462" t="s">
        <v>46</v>
      </c>
      <c r="B1462" t="s">
        <v>134</v>
      </c>
      <c r="C1462" t="s">
        <v>30</v>
      </c>
      <c r="D1462" s="7">
        <v>1</v>
      </c>
      <c r="E1462" s="7">
        <v>1</v>
      </c>
      <c r="F1462" s="7">
        <v>3</v>
      </c>
      <c r="G1462" s="4" t="s">
        <v>109</v>
      </c>
      <c r="H1462" s="4" t="s">
        <v>111</v>
      </c>
      <c r="I1462" t="s">
        <v>137</v>
      </c>
      <c r="K1462" s="17" t="s">
        <v>380</v>
      </c>
      <c r="L1462" s="2" t="s">
        <v>117</v>
      </c>
      <c r="M1462">
        <v>0.17666666666666667</v>
      </c>
      <c r="N1462">
        <v>2.536</v>
      </c>
      <c r="Q1462" s="2">
        <f t="shared" si="31"/>
        <v>6.2165346737044269E-2</v>
      </c>
    </row>
    <row r="1463" spans="1:17">
      <c r="A1463" t="s">
        <v>46</v>
      </c>
      <c r="B1463" t="s">
        <v>134</v>
      </c>
      <c r="C1463" t="s">
        <v>30</v>
      </c>
      <c r="D1463" s="7">
        <v>1</v>
      </c>
      <c r="E1463" s="7">
        <v>1</v>
      </c>
      <c r="F1463" s="7">
        <v>3</v>
      </c>
      <c r="G1463" s="4" t="s">
        <v>109</v>
      </c>
      <c r="H1463" s="4" t="s">
        <v>111</v>
      </c>
      <c r="I1463" t="s">
        <v>131</v>
      </c>
      <c r="K1463" s="17" t="s">
        <v>380</v>
      </c>
      <c r="L1463" s="2" t="s">
        <v>117</v>
      </c>
      <c r="M1463">
        <v>0.37366666666666665</v>
      </c>
      <c r="N1463">
        <v>7.2249999999999996</v>
      </c>
      <c r="Q1463" s="2">
        <f t="shared" si="31"/>
        <v>0.79231239213064042</v>
      </c>
    </row>
    <row r="1464" spans="1:17">
      <c r="A1464" t="s">
        <v>46</v>
      </c>
      <c r="B1464" t="s">
        <v>134</v>
      </c>
      <c r="C1464" t="s">
        <v>30</v>
      </c>
      <c r="D1464" s="7">
        <v>1</v>
      </c>
      <c r="E1464" s="7">
        <v>1</v>
      </c>
      <c r="F1464" s="7">
        <v>3</v>
      </c>
      <c r="G1464" s="4" t="s">
        <v>109</v>
      </c>
      <c r="H1464" s="4" t="s">
        <v>111</v>
      </c>
      <c r="I1464" t="s">
        <v>131</v>
      </c>
      <c r="K1464" s="17" t="s">
        <v>380</v>
      </c>
      <c r="L1464" s="2" t="s">
        <v>117</v>
      </c>
      <c r="M1464">
        <v>0.254</v>
      </c>
      <c r="N1464">
        <v>8.7170000000000005</v>
      </c>
      <c r="Q1464" s="2">
        <f t="shared" si="31"/>
        <v>0.44169690952928886</v>
      </c>
    </row>
    <row r="1465" spans="1:17">
      <c r="A1465" t="s">
        <v>46</v>
      </c>
      <c r="B1465" t="s">
        <v>134</v>
      </c>
      <c r="C1465" t="s">
        <v>30</v>
      </c>
      <c r="D1465" s="7">
        <v>1</v>
      </c>
      <c r="E1465" s="7">
        <v>1</v>
      </c>
      <c r="F1465" s="7">
        <v>3</v>
      </c>
      <c r="G1465" s="4" t="s">
        <v>109</v>
      </c>
      <c r="H1465" s="4" t="s">
        <v>111</v>
      </c>
      <c r="I1465" t="s">
        <v>131</v>
      </c>
      <c r="K1465" s="17" t="s">
        <v>380</v>
      </c>
      <c r="L1465" s="2" t="s">
        <v>117</v>
      </c>
      <c r="M1465">
        <v>0.217</v>
      </c>
      <c r="N1465">
        <v>2.9950000000000001</v>
      </c>
      <c r="Q1465" s="2">
        <f t="shared" si="31"/>
        <v>0.11076592427808621</v>
      </c>
    </row>
    <row r="1466" spans="1:17">
      <c r="A1466" t="s">
        <v>46</v>
      </c>
      <c r="B1466" t="s">
        <v>134</v>
      </c>
      <c r="C1466" t="s">
        <v>30</v>
      </c>
      <c r="D1466" s="7">
        <v>1</v>
      </c>
      <c r="E1466" s="7">
        <v>1</v>
      </c>
      <c r="F1466" s="7">
        <v>3</v>
      </c>
      <c r="G1466" s="4" t="s">
        <v>109</v>
      </c>
      <c r="H1466" s="4" t="s">
        <v>111</v>
      </c>
      <c r="I1466" t="s">
        <v>131</v>
      </c>
      <c r="K1466" s="17" t="s">
        <v>380</v>
      </c>
      <c r="L1466" s="2" t="s">
        <v>117</v>
      </c>
      <c r="M1466">
        <v>0.129</v>
      </c>
      <c r="N1466">
        <v>6.3029999999999999</v>
      </c>
      <c r="Q1466" s="2">
        <f t="shared" si="31"/>
        <v>8.2379017706221982E-2</v>
      </c>
    </row>
    <row r="1467" spans="1:17">
      <c r="A1467" t="s">
        <v>46</v>
      </c>
      <c r="B1467" t="s">
        <v>134</v>
      </c>
      <c r="C1467" t="s">
        <v>30</v>
      </c>
      <c r="D1467" s="7">
        <v>1</v>
      </c>
      <c r="E1467" s="7">
        <v>1</v>
      </c>
      <c r="F1467" s="7">
        <v>3</v>
      </c>
      <c r="G1467" s="4" t="s">
        <v>109</v>
      </c>
      <c r="H1467" s="4" t="s">
        <v>111</v>
      </c>
      <c r="I1467" t="s">
        <v>131</v>
      </c>
      <c r="K1467" s="17" t="s">
        <v>380</v>
      </c>
      <c r="L1467" s="2" t="s">
        <v>117</v>
      </c>
      <c r="M1467">
        <v>0.11366666666666665</v>
      </c>
      <c r="N1467">
        <v>4.3319999999999999</v>
      </c>
      <c r="Q1467" s="2">
        <f t="shared" si="31"/>
        <v>4.3958673420699645E-2</v>
      </c>
    </row>
    <row r="1468" spans="1:17">
      <c r="A1468" t="s">
        <v>46</v>
      </c>
      <c r="B1468" t="s">
        <v>134</v>
      </c>
      <c r="C1468" t="s">
        <v>30</v>
      </c>
      <c r="D1468" s="7">
        <v>1</v>
      </c>
      <c r="E1468" s="7">
        <v>1</v>
      </c>
      <c r="F1468" s="7">
        <v>3</v>
      </c>
      <c r="G1468" s="4" t="s">
        <v>109</v>
      </c>
      <c r="H1468" s="4" t="s">
        <v>111</v>
      </c>
      <c r="I1468" t="s">
        <v>131</v>
      </c>
      <c r="K1468" s="17" t="s">
        <v>380</v>
      </c>
      <c r="L1468" s="2" t="s">
        <v>117</v>
      </c>
      <c r="M1468">
        <v>0.111</v>
      </c>
      <c r="N1468">
        <v>5.8339999999999996</v>
      </c>
      <c r="Q1468" s="2">
        <f t="shared" si="31"/>
        <v>5.6454980759297245E-2</v>
      </c>
    </row>
    <row r="1469" spans="1:17">
      <c r="A1469" t="s">
        <v>46</v>
      </c>
      <c r="B1469" t="s">
        <v>134</v>
      </c>
      <c r="C1469" t="s">
        <v>30</v>
      </c>
      <c r="D1469" s="7">
        <v>1</v>
      </c>
      <c r="E1469" s="7">
        <v>1</v>
      </c>
      <c r="F1469" s="7">
        <v>3</v>
      </c>
      <c r="G1469" s="4" t="s">
        <v>109</v>
      </c>
      <c r="H1469" s="4" t="s">
        <v>111</v>
      </c>
      <c r="I1469" t="s">
        <v>131</v>
      </c>
      <c r="K1469" s="17" t="s">
        <v>379</v>
      </c>
      <c r="L1469" s="2" t="s">
        <v>117</v>
      </c>
      <c r="M1469">
        <v>0.12033333333333333</v>
      </c>
      <c r="N1469">
        <v>3.3050000000000002</v>
      </c>
      <c r="Q1469" s="2">
        <f t="shared" si="31"/>
        <v>3.7586617082472538E-2</v>
      </c>
    </row>
    <row r="1470" spans="1:17">
      <c r="A1470" t="s">
        <v>46</v>
      </c>
      <c r="B1470" t="s">
        <v>134</v>
      </c>
      <c r="C1470" t="s">
        <v>30</v>
      </c>
      <c r="D1470" s="7">
        <v>1</v>
      </c>
      <c r="E1470" s="7">
        <v>1</v>
      </c>
      <c r="F1470" s="7">
        <v>3</v>
      </c>
      <c r="G1470" s="4" t="s">
        <v>109</v>
      </c>
      <c r="H1470" s="4" t="s">
        <v>111</v>
      </c>
      <c r="I1470" t="s">
        <v>131</v>
      </c>
      <c r="K1470" s="17" t="s">
        <v>380</v>
      </c>
      <c r="L1470" s="2" t="s">
        <v>117</v>
      </c>
      <c r="M1470">
        <v>0.11866666666666666</v>
      </c>
      <c r="N1470">
        <v>3.76</v>
      </c>
      <c r="Q1470" s="2">
        <f t="shared" si="31"/>
        <v>4.1584857039181619E-2</v>
      </c>
    </row>
    <row r="1471" spans="1:17">
      <c r="A1471" t="s">
        <v>46</v>
      </c>
      <c r="B1471" t="s">
        <v>134</v>
      </c>
      <c r="C1471" t="s">
        <v>30</v>
      </c>
      <c r="D1471" s="7">
        <v>1</v>
      </c>
      <c r="E1471" s="7">
        <v>1</v>
      </c>
      <c r="F1471" s="7">
        <v>3</v>
      </c>
      <c r="G1471" s="4" t="s">
        <v>109</v>
      </c>
      <c r="H1471" s="4" t="s">
        <v>111</v>
      </c>
      <c r="I1471" t="s">
        <v>131</v>
      </c>
      <c r="K1471" s="17" t="s">
        <v>379</v>
      </c>
      <c r="L1471" s="2" t="s">
        <v>117</v>
      </c>
      <c r="M1471">
        <v>0.10133333333333333</v>
      </c>
      <c r="N1471">
        <v>2.2570000000000001</v>
      </c>
      <c r="Q1471" s="2">
        <f t="shared" si="31"/>
        <v>1.8202292888987955E-2</v>
      </c>
    </row>
    <row r="1472" spans="1:17">
      <c r="A1472" t="s">
        <v>46</v>
      </c>
      <c r="B1472" t="s">
        <v>134</v>
      </c>
      <c r="C1472" t="s">
        <v>30</v>
      </c>
      <c r="D1472" s="7">
        <v>1</v>
      </c>
      <c r="E1472" s="7">
        <v>1</v>
      </c>
      <c r="F1472" s="7">
        <v>3</v>
      </c>
      <c r="G1472" s="4" t="s">
        <v>109</v>
      </c>
      <c r="H1472" s="4" t="s">
        <v>111</v>
      </c>
      <c r="I1472" t="s">
        <v>144</v>
      </c>
      <c r="K1472" s="17" t="s">
        <v>380</v>
      </c>
      <c r="L1472" s="2" t="s">
        <v>117</v>
      </c>
      <c r="M1472">
        <v>0.90933333333333322</v>
      </c>
      <c r="N1472">
        <v>16.867000000000001</v>
      </c>
      <c r="Q1472" s="2">
        <f t="shared" si="31"/>
        <v>10.954030575615009</v>
      </c>
    </row>
    <row r="1473" spans="1:17">
      <c r="A1473" t="s">
        <v>46</v>
      </c>
      <c r="B1473" t="s">
        <v>134</v>
      </c>
      <c r="C1473" t="s">
        <v>30</v>
      </c>
      <c r="D1473" s="7">
        <v>1</v>
      </c>
      <c r="E1473" s="7">
        <v>1</v>
      </c>
      <c r="F1473" s="7">
        <v>3</v>
      </c>
      <c r="G1473" s="4" t="s">
        <v>109</v>
      </c>
      <c r="H1473" s="4" t="s">
        <v>111</v>
      </c>
      <c r="I1473" t="s">
        <v>144</v>
      </c>
      <c r="K1473" s="17" t="s">
        <v>380</v>
      </c>
      <c r="L1473" s="2" t="s">
        <v>117</v>
      </c>
      <c r="M1473">
        <v>0.58033333333333337</v>
      </c>
      <c r="N1473">
        <v>27.175000000000001</v>
      </c>
      <c r="Q1473" s="2">
        <f t="shared" si="31"/>
        <v>7.1881059019532669</v>
      </c>
    </row>
    <row r="1474" spans="1:17">
      <c r="A1474" t="s">
        <v>46</v>
      </c>
      <c r="B1474" t="s">
        <v>134</v>
      </c>
      <c r="C1474" t="s">
        <v>30</v>
      </c>
      <c r="D1474" s="7">
        <v>1</v>
      </c>
      <c r="E1474" s="7">
        <v>1</v>
      </c>
      <c r="F1474" s="7">
        <v>3</v>
      </c>
      <c r="G1474" s="4" t="s">
        <v>109</v>
      </c>
      <c r="H1474" s="4" t="s">
        <v>111</v>
      </c>
      <c r="I1474" t="s">
        <v>144</v>
      </c>
      <c r="K1474" s="17" t="s">
        <v>379</v>
      </c>
      <c r="L1474" s="2" t="s">
        <v>117</v>
      </c>
      <c r="M1474">
        <v>0.37366666666666665</v>
      </c>
      <c r="N1474">
        <v>9.0359999999999996</v>
      </c>
      <c r="Q1474" s="2">
        <f t="shared" ref="Q1474:Q1537" si="32">PI()*(M1474^2)*N1474/4</f>
        <v>0.99091138758373243</v>
      </c>
    </row>
    <row r="1475" spans="1:17">
      <c r="A1475" t="s">
        <v>46</v>
      </c>
      <c r="B1475" t="s">
        <v>134</v>
      </c>
      <c r="C1475" t="s">
        <v>30</v>
      </c>
      <c r="D1475" s="7">
        <v>1</v>
      </c>
      <c r="E1475" s="7">
        <v>1</v>
      </c>
      <c r="F1475" s="7">
        <v>3</v>
      </c>
      <c r="G1475" s="4" t="s">
        <v>109</v>
      </c>
      <c r="H1475" s="4" t="s">
        <v>111</v>
      </c>
      <c r="I1475" t="s">
        <v>144</v>
      </c>
      <c r="K1475" s="17" t="s">
        <v>379</v>
      </c>
      <c r="L1475" s="2" t="s">
        <v>117</v>
      </c>
      <c r="M1475">
        <v>0.27900000000000003</v>
      </c>
      <c r="N1475">
        <v>9.8059999999999992</v>
      </c>
      <c r="Q1475" s="2">
        <f t="shared" si="32"/>
        <v>0.59950136575342583</v>
      </c>
    </row>
    <row r="1476" spans="1:17">
      <c r="A1476" t="s">
        <v>46</v>
      </c>
      <c r="B1476" t="s">
        <v>134</v>
      </c>
      <c r="C1476" t="s">
        <v>30</v>
      </c>
      <c r="D1476" s="7">
        <v>1</v>
      </c>
      <c r="E1476" s="7">
        <v>1</v>
      </c>
      <c r="F1476" s="7">
        <v>3</v>
      </c>
      <c r="G1476" s="4" t="s">
        <v>109</v>
      </c>
      <c r="H1476" s="4" t="s">
        <v>111</v>
      </c>
      <c r="I1476" t="s">
        <v>144</v>
      </c>
      <c r="K1476" s="17" t="s">
        <v>380</v>
      </c>
      <c r="L1476" s="2" t="s">
        <v>117</v>
      </c>
      <c r="M1476">
        <v>0.28166666666666668</v>
      </c>
      <c r="N1476">
        <v>7.9710000000000001</v>
      </c>
      <c r="Q1476" s="2">
        <f t="shared" si="32"/>
        <v>0.49667648501932538</v>
      </c>
    </row>
    <row r="1477" spans="1:17">
      <c r="A1477" t="s">
        <v>46</v>
      </c>
      <c r="B1477" t="s">
        <v>134</v>
      </c>
      <c r="C1477" t="s">
        <v>30</v>
      </c>
      <c r="D1477" s="7">
        <v>1</v>
      </c>
      <c r="E1477" s="7">
        <v>1</v>
      </c>
      <c r="F1477" s="7">
        <v>3</v>
      </c>
      <c r="G1477" s="4" t="s">
        <v>109</v>
      </c>
      <c r="H1477" s="4" t="s">
        <v>111</v>
      </c>
      <c r="I1477" t="s">
        <v>144</v>
      </c>
      <c r="K1477" s="17" t="s">
        <v>380</v>
      </c>
      <c r="L1477" s="2" t="s">
        <v>117</v>
      </c>
      <c r="M1477">
        <v>0.2416666666666667</v>
      </c>
      <c r="N1477">
        <v>5.6630000000000003</v>
      </c>
      <c r="Q1477" s="2">
        <f t="shared" si="32"/>
        <v>0.25975860702971598</v>
      </c>
    </row>
    <row r="1478" spans="1:17">
      <c r="A1478" t="s">
        <v>46</v>
      </c>
      <c r="B1478" t="s">
        <v>134</v>
      </c>
      <c r="C1478" t="s">
        <v>30</v>
      </c>
      <c r="D1478" s="7">
        <v>1</v>
      </c>
      <c r="E1478" s="7">
        <v>1</v>
      </c>
      <c r="F1478" s="7">
        <v>3</v>
      </c>
      <c r="G1478" s="4" t="s">
        <v>109</v>
      </c>
      <c r="H1478" s="4" t="s">
        <v>111</v>
      </c>
      <c r="I1478" t="s">
        <v>144</v>
      </c>
      <c r="K1478" s="17" t="s">
        <v>380</v>
      </c>
      <c r="L1478" s="2" t="s">
        <v>117</v>
      </c>
      <c r="M1478">
        <v>0.16633333333333333</v>
      </c>
      <c r="N1478">
        <v>4.7720000000000002</v>
      </c>
      <c r="Q1478" s="2">
        <f t="shared" si="32"/>
        <v>0.10369287075749543</v>
      </c>
    </row>
    <row r="1479" spans="1:17">
      <c r="A1479" t="s">
        <v>46</v>
      </c>
      <c r="B1479" t="s">
        <v>134</v>
      </c>
      <c r="C1479" t="s">
        <v>30</v>
      </c>
      <c r="D1479" s="7">
        <v>1</v>
      </c>
      <c r="E1479" s="7">
        <v>1</v>
      </c>
      <c r="F1479" s="7">
        <v>3</v>
      </c>
      <c r="G1479" s="4" t="s">
        <v>109</v>
      </c>
      <c r="H1479" s="4" t="s">
        <v>111</v>
      </c>
      <c r="I1479" t="s">
        <v>144</v>
      </c>
      <c r="K1479" s="17" t="s">
        <v>379</v>
      </c>
      <c r="L1479" s="2" t="s">
        <v>117</v>
      </c>
      <c r="M1479">
        <v>0.18033333333333335</v>
      </c>
      <c r="N1479">
        <v>6.8650000000000002</v>
      </c>
      <c r="Q1479" s="2">
        <f t="shared" si="32"/>
        <v>0.17534058198311345</v>
      </c>
    </row>
    <row r="1480" spans="1:17">
      <c r="A1480" t="s">
        <v>46</v>
      </c>
      <c r="B1480" t="s">
        <v>134</v>
      </c>
      <c r="C1480" t="s">
        <v>30</v>
      </c>
      <c r="D1480" s="7">
        <v>1</v>
      </c>
      <c r="E1480" s="7">
        <v>1</v>
      </c>
      <c r="F1480" s="7">
        <v>3</v>
      </c>
      <c r="G1480" s="4" t="s">
        <v>109</v>
      </c>
      <c r="H1480" s="4" t="s">
        <v>111</v>
      </c>
      <c r="I1480" t="s">
        <v>144</v>
      </c>
      <c r="K1480" s="17" t="s">
        <v>379</v>
      </c>
      <c r="L1480" s="2" t="s">
        <v>117</v>
      </c>
      <c r="M1480">
        <v>0.11933333333333333</v>
      </c>
      <c r="N1480">
        <v>1.87</v>
      </c>
      <c r="Q1480" s="2">
        <f t="shared" si="32"/>
        <v>2.0914863366618217E-2</v>
      </c>
    </row>
    <row r="1481" spans="1:17">
      <c r="A1481" t="s">
        <v>46</v>
      </c>
      <c r="B1481" t="s">
        <v>134</v>
      </c>
      <c r="C1481" t="s">
        <v>30</v>
      </c>
      <c r="D1481" s="7">
        <v>1</v>
      </c>
      <c r="E1481" s="7">
        <v>1</v>
      </c>
      <c r="F1481" s="7">
        <v>3</v>
      </c>
      <c r="G1481" s="4" t="s">
        <v>109</v>
      </c>
      <c r="H1481" s="4" t="s">
        <v>111</v>
      </c>
      <c r="I1481" t="s">
        <v>144</v>
      </c>
      <c r="K1481" s="17" t="s">
        <v>379</v>
      </c>
      <c r="L1481" s="2" t="s">
        <v>117</v>
      </c>
      <c r="M1481">
        <v>0.157</v>
      </c>
      <c r="N1481">
        <v>4.8390000000000004</v>
      </c>
      <c r="Q1481" s="2">
        <f t="shared" si="32"/>
        <v>9.3679552675855551E-2</v>
      </c>
    </row>
    <row r="1482" spans="1:17">
      <c r="A1482" t="s">
        <v>46</v>
      </c>
      <c r="B1482" t="s">
        <v>134</v>
      </c>
      <c r="C1482" t="s">
        <v>30</v>
      </c>
      <c r="D1482" s="7">
        <v>1</v>
      </c>
      <c r="E1482" s="7">
        <v>1</v>
      </c>
      <c r="F1482" s="7">
        <v>3</v>
      </c>
      <c r="G1482" s="4" t="s">
        <v>109</v>
      </c>
      <c r="H1482" s="4" t="s">
        <v>111</v>
      </c>
      <c r="I1482" s="7" t="s">
        <v>127</v>
      </c>
      <c r="K1482" s="17" t="s">
        <v>379</v>
      </c>
      <c r="L1482" s="2" t="s">
        <v>117</v>
      </c>
      <c r="M1482">
        <v>0.3133333333333333</v>
      </c>
      <c r="N1482">
        <v>1.123</v>
      </c>
      <c r="Q1482" s="2">
        <f t="shared" si="32"/>
        <v>8.6593009854541922E-2</v>
      </c>
    </row>
    <row r="1483" spans="1:17">
      <c r="A1483" t="s">
        <v>46</v>
      </c>
      <c r="B1483" t="s">
        <v>134</v>
      </c>
      <c r="C1483" t="s">
        <v>30</v>
      </c>
      <c r="D1483" s="7">
        <v>1</v>
      </c>
      <c r="E1483" s="7">
        <v>1</v>
      </c>
      <c r="F1483" s="7">
        <v>3</v>
      </c>
      <c r="G1483" s="4" t="s">
        <v>109</v>
      </c>
      <c r="H1483" s="4" t="s">
        <v>111</v>
      </c>
      <c r="I1483" s="7" t="s">
        <v>127</v>
      </c>
      <c r="K1483" s="17" t="s">
        <v>379</v>
      </c>
      <c r="L1483" s="2" t="s">
        <v>117</v>
      </c>
      <c r="M1483">
        <v>0.1576666666666667</v>
      </c>
      <c r="N1483">
        <v>1.3959999999999999</v>
      </c>
      <c r="Q1483" s="2">
        <f t="shared" si="32"/>
        <v>2.7255557621716876E-2</v>
      </c>
    </row>
    <row r="1484" spans="1:17">
      <c r="A1484" t="s">
        <v>46</v>
      </c>
      <c r="B1484" t="s">
        <v>134</v>
      </c>
      <c r="C1484" t="s">
        <v>30</v>
      </c>
      <c r="D1484" s="7">
        <v>1</v>
      </c>
      <c r="E1484" s="7">
        <v>1</v>
      </c>
      <c r="F1484" s="7">
        <v>3</v>
      </c>
      <c r="G1484" s="4" t="s">
        <v>109</v>
      </c>
      <c r="H1484" s="4" t="s">
        <v>111</v>
      </c>
      <c r="I1484" s="7" t="s">
        <v>127</v>
      </c>
      <c r="K1484" s="17" t="s">
        <v>379</v>
      </c>
      <c r="L1484" s="2" t="s">
        <v>117</v>
      </c>
      <c r="M1484">
        <v>0.26200000000000001</v>
      </c>
      <c r="N1484">
        <v>0.93500000000000005</v>
      </c>
      <c r="Q1484" s="2">
        <f t="shared" si="32"/>
        <v>5.0408534878917909E-2</v>
      </c>
    </row>
    <row r="1485" spans="1:17">
      <c r="A1485" t="s">
        <v>46</v>
      </c>
      <c r="B1485" t="s">
        <v>134</v>
      </c>
      <c r="C1485" t="s">
        <v>30</v>
      </c>
      <c r="D1485" s="7">
        <v>1</v>
      </c>
      <c r="E1485" s="7">
        <v>10</v>
      </c>
      <c r="F1485" s="7">
        <v>4</v>
      </c>
      <c r="G1485" s="4" t="s">
        <v>109</v>
      </c>
      <c r="H1485" s="4" t="s">
        <v>111</v>
      </c>
      <c r="I1485" t="s">
        <v>129</v>
      </c>
      <c r="K1485" s="17" t="s">
        <v>379</v>
      </c>
      <c r="L1485" s="2" t="s">
        <v>117</v>
      </c>
      <c r="M1485">
        <v>0.26733333333333337</v>
      </c>
      <c r="N1485">
        <v>6.6429999999999998</v>
      </c>
      <c r="Q1485" s="2">
        <f t="shared" si="32"/>
        <v>0.3728725054717506</v>
      </c>
    </row>
    <row r="1486" spans="1:17">
      <c r="A1486" t="s">
        <v>46</v>
      </c>
      <c r="B1486" t="s">
        <v>134</v>
      </c>
      <c r="C1486" t="s">
        <v>30</v>
      </c>
      <c r="D1486" s="7">
        <v>1</v>
      </c>
      <c r="E1486" s="7">
        <v>10</v>
      </c>
      <c r="F1486" s="7">
        <v>4</v>
      </c>
      <c r="G1486" s="4" t="s">
        <v>109</v>
      </c>
      <c r="H1486" s="4" t="s">
        <v>111</v>
      </c>
      <c r="I1486" t="s">
        <v>129</v>
      </c>
      <c r="K1486" s="17" t="s">
        <v>379</v>
      </c>
      <c r="L1486" s="2" t="s">
        <v>117</v>
      </c>
      <c r="M1486">
        <v>0.27399999999999997</v>
      </c>
      <c r="N1486">
        <v>3.4980000000000002</v>
      </c>
      <c r="Q1486" s="2">
        <f t="shared" si="32"/>
        <v>0.20625800469826339</v>
      </c>
    </row>
    <row r="1487" spans="1:17">
      <c r="A1487" t="s">
        <v>46</v>
      </c>
      <c r="B1487" t="s">
        <v>134</v>
      </c>
      <c r="C1487" t="s">
        <v>30</v>
      </c>
      <c r="D1487" s="7">
        <v>1</v>
      </c>
      <c r="E1487" s="7">
        <v>10</v>
      </c>
      <c r="F1487" s="7">
        <v>4</v>
      </c>
      <c r="G1487" s="4" t="s">
        <v>109</v>
      </c>
      <c r="H1487" s="4" t="s">
        <v>111</v>
      </c>
      <c r="I1487" t="s">
        <v>129</v>
      </c>
      <c r="K1487" s="17" t="s">
        <v>379</v>
      </c>
      <c r="L1487" s="2" t="s">
        <v>117</v>
      </c>
      <c r="M1487">
        <v>0.13399999999999998</v>
      </c>
      <c r="N1487">
        <v>1.7729999999999999</v>
      </c>
      <c r="Q1487" s="2">
        <f t="shared" si="32"/>
        <v>2.5003926505143197E-2</v>
      </c>
    </row>
    <row r="1488" spans="1:17">
      <c r="A1488" t="s">
        <v>46</v>
      </c>
      <c r="B1488" t="s">
        <v>134</v>
      </c>
      <c r="C1488" t="s">
        <v>30</v>
      </c>
      <c r="D1488" s="7">
        <v>1</v>
      </c>
      <c r="E1488" s="7">
        <v>10</v>
      </c>
      <c r="F1488" s="7">
        <v>4</v>
      </c>
      <c r="G1488" s="4" t="s">
        <v>109</v>
      </c>
      <c r="H1488" s="4" t="s">
        <v>111</v>
      </c>
      <c r="I1488" t="s">
        <v>150</v>
      </c>
      <c r="K1488" s="17" t="s">
        <v>380</v>
      </c>
      <c r="L1488" s="2" t="s">
        <v>117</v>
      </c>
      <c r="M1488">
        <v>0.11599999999999999</v>
      </c>
      <c r="N1488">
        <v>2.2360000000000002</v>
      </c>
      <c r="Q1488" s="2">
        <f t="shared" si="32"/>
        <v>2.3630758347407677E-2</v>
      </c>
    </row>
    <row r="1489" spans="1:17">
      <c r="A1489" t="s">
        <v>46</v>
      </c>
      <c r="B1489" t="s">
        <v>134</v>
      </c>
      <c r="C1489" t="s">
        <v>30</v>
      </c>
      <c r="D1489" s="7">
        <v>1</v>
      </c>
      <c r="E1489" s="7">
        <v>10</v>
      </c>
      <c r="F1489" s="7">
        <v>4</v>
      </c>
      <c r="G1489" s="4" t="s">
        <v>109</v>
      </c>
      <c r="H1489" s="4" t="s">
        <v>111</v>
      </c>
      <c r="I1489" t="s">
        <v>113</v>
      </c>
      <c r="K1489" s="17" t="s">
        <v>380</v>
      </c>
      <c r="L1489" s="2" t="s">
        <v>117</v>
      </c>
      <c r="M1489">
        <v>0.13266666666666668</v>
      </c>
      <c r="N1489">
        <v>2.0939999999999999</v>
      </c>
      <c r="Q1489" s="2">
        <f t="shared" si="32"/>
        <v>2.8946109017005662E-2</v>
      </c>
    </row>
    <row r="1490" spans="1:17">
      <c r="A1490" t="s">
        <v>46</v>
      </c>
      <c r="B1490" t="s">
        <v>134</v>
      </c>
      <c r="C1490" t="s">
        <v>30</v>
      </c>
      <c r="D1490" s="7">
        <v>1</v>
      </c>
      <c r="E1490" s="7">
        <v>10</v>
      </c>
      <c r="F1490" s="7">
        <v>4</v>
      </c>
      <c r="G1490" s="4" t="s">
        <v>109</v>
      </c>
      <c r="H1490" s="4" t="s">
        <v>111</v>
      </c>
      <c r="I1490" t="s">
        <v>421</v>
      </c>
      <c r="K1490" s="17" t="s">
        <v>380</v>
      </c>
      <c r="L1490" s="2" t="s">
        <v>117</v>
      </c>
      <c r="M1490">
        <v>0.3</v>
      </c>
      <c r="N1490">
        <v>2.3520000000000003</v>
      </c>
      <c r="Q1490" s="2">
        <f t="shared" si="32"/>
        <v>0.16625308322797189</v>
      </c>
    </row>
    <row r="1491" spans="1:17">
      <c r="A1491" t="s">
        <v>46</v>
      </c>
      <c r="B1491" t="s">
        <v>134</v>
      </c>
      <c r="C1491" t="s">
        <v>30</v>
      </c>
      <c r="D1491" s="7">
        <v>1</v>
      </c>
      <c r="E1491" s="7">
        <v>10</v>
      </c>
      <c r="F1491" s="7">
        <v>4</v>
      </c>
      <c r="G1491" s="4" t="s">
        <v>109</v>
      </c>
      <c r="H1491" s="4" t="s">
        <v>111</v>
      </c>
      <c r="I1491" s="4" t="s">
        <v>396</v>
      </c>
      <c r="K1491" s="17" t="s">
        <v>380</v>
      </c>
      <c r="L1491" s="2" t="s">
        <v>117</v>
      </c>
      <c r="M1491">
        <v>0.14066666666666669</v>
      </c>
      <c r="N1491">
        <v>1.764</v>
      </c>
      <c r="Q1491" s="2">
        <f t="shared" si="32"/>
        <v>2.741390191997236E-2</v>
      </c>
    </row>
    <row r="1492" spans="1:17">
      <c r="A1492" t="s">
        <v>46</v>
      </c>
      <c r="B1492" t="s">
        <v>134</v>
      </c>
      <c r="C1492" t="s">
        <v>30</v>
      </c>
      <c r="D1492" s="7">
        <v>1</v>
      </c>
      <c r="E1492" s="7">
        <v>10</v>
      </c>
      <c r="F1492" s="7">
        <v>4</v>
      </c>
      <c r="G1492" s="4" t="s">
        <v>109</v>
      </c>
      <c r="H1492" s="4" t="s">
        <v>111</v>
      </c>
      <c r="I1492" s="4" t="s">
        <v>396</v>
      </c>
      <c r="K1492" s="17" t="s">
        <v>379</v>
      </c>
      <c r="L1492" s="2" t="s">
        <v>117</v>
      </c>
      <c r="M1492">
        <v>0.15900000000000003</v>
      </c>
      <c r="N1492">
        <v>1.786</v>
      </c>
      <c r="Q1492" s="2">
        <f t="shared" si="32"/>
        <v>3.5462192630367706E-2</v>
      </c>
    </row>
    <row r="1493" spans="1:17">
      <c r="A1493" t="s">
        <v>46</v>
      </c>
      <c r="B1493" t="s">
        <v>134</v>
      </c>
      <c r="C1493" t="s">
        <v>30</v>
      </c>
      <c r="D1493" s="7">
        <v>1</v>
      </c>
      <c r="E1493" s="7">
        <v>10</v>
      </c>
      <c r="F1493" s="7">
        <v>4</v>
      </c>
      <c r="G1493" s="4" t="s">
        <v>109</v>
      </c>
      <c r="H1493" s="4" t="s">
        <v>111</v>
      </c>
      <c r="I1493" s="4" t="s">
        <v>396</v>
      </c>
      <c r="K1493" s="17" t="s">
        <v>379</v>
      </c>
      <c r="L1493" s="2" t="s">
        <v>117</v>
      </c>
      <c r="M1493">
        <v>0.14766666666666664</v>
      </c>
      <c r="N1493">
        <v>1.304</v>
      </c>
      <c r="Q1493" s="2">
        <f t="shared" si="32"/>
        <v>2.2332246648426209E-2</v>
      </c>
    </row>
    <row r="1494" spans="1:17">
      <c r="A1494" t="s">
        <v>46</v>
      </c>
      <c r="B1494" t="s">
        <v>134</v>
      </c>
      <c r="C1494" t="s">
        <v>30</v>
      </c>
      <c r="D1494" s="7">
        <v>1</v>
      </c>
      <c r="E1494" s="7">
        <v>10</v>
      </c>
      <c r="F1494" s="7">
        <v>4</v>
      </c>
      <c r="G1494" s="4" t="s">
        <v>109</v>
      </c>
      <c r="H1494" s="4" t="s">
        <v>111</v>
      </c>
      <c r="I1494" s="4" t="s">
        <v>396</v>
      </c>
      <c r="K1494" s="17" t="s">
        <v>380</v>
      </c>
      <c r="L1494" s="2" t="s">
        <v>117</v>
      </c>
      <c r="M1494">
        <v>0.11933333333333333</v>
      </c>
      <c r="N1494">
        <v>1.228</v>
      </c>
      <c r="Q1494" s="2">
        <f t="shared" si="32"/>
        <v>1.3734466424709716E-2</v>
      </c>
    </row>
    <row r="1495" spans="1:17">
      <c r="A1495" t="s">
        <v>46</v>
      </c>
      <c r="B1495" t="s">
        <v>134</v>
      </c>
      <c r="C1495" t="s">
        <v>30</v>
      </c>
      <c r="D1495" s="7">
        <v>1</v>
      </c>
      <c r="E1495" s="7">
        <v>10</v>
      </c>
      <c r="F1495" s="7">
        <v>4</v>
      </c>
      <c r="G1495" s="4" t="s">
        <v>109</v>
      </c>
      <c r="H1495" s="4" t="s">
        <v>111</v>
      </c>
      <c r="I1495" t="s">
        <v>27</v>
      </c>
      <c r="K1495" s="17" t="s">
        <v>380</v>
      </c>
      <c r="L1495" s="2" t="s">
        <v>117</v>
      </c>
      <c r="M1495">
        <v>0.34466666666666668</v>
      </c>
      <c r="N1495">
        <v>5.0670000000000002</v>
      </c>
      <c r="Q1495" s="2">
        <f t="shared" si="32"/>
        <v>0.47275850839615896</v>
      </c>
    </row>
    <row r="1496" spans="1:17">
      <c r="A1496" t="s">
        <v>46</v>
      </c>
      <c r="B1496" t="s">
        <v>134</v>
      </c>
      <c r="C1496" t="s">
        <v>30</v>
      </c>
      <c r="D1496" s="7">
        <v>1</v>
      </c>
      <c r="E1496" s="7">
        <v>10</v>
      </c>
      <c r="F1496" s="7">
        <v>4</v>
      </c>
      <c r="G1496" s="4" t="s">
        <v>109</v>
      </c>
      <c r="H1496" s="4" t="s">
        <v>111</v>
      </c>
      <c r="I1496" t="s">
        <v>27</v>
      </c>
      <c r="K1496" s="17" t="s">
        <v>379</v>
      </c>
      <c r="L1496" s="2" t="s">
        <v>117</v>
      </c>
      <c r="M1496">
        <v>0.249</v>
      </c>
      <c r="N1496">
        <v>3.012</v>
      </c>
      <c r="Q1496" s="2">
        <f t="shared" si="32"/>
        <v>0.14667076024476125</v>
      </c>
    </row>
    <row r="1497" spans="1:17">
      <c r="A1497" t="s">
        <v>46</v>
      </c>
      <c r="B1497" t="s">
        <v>134</v>
      </c>
      <c r="C1497" t="s">
        <v>30</v>
      </c>
      <c r="D1497" s="7">
        <v>1</v>
      </c>
      <c r="E1497" s="7">
        <v>10</v>
      </c>
      <c r="F1497" s="7">
        <v>4</v>
      </c>
      <c r="G1497" s="4" t="s">
        <v>109</v>
      </c>
      <c r="H1497" s="4" t="s">
        <v>111</v>
      </c>
      <c r="I1497" t="s">
        <v>144</v>
      </c>
      <c r="K1497" s="17" t="s">
        <v>379</v>
      </c>
      <c r="L1497" s="2" t="s">
        <v>117</v>
      </c>
      <c r="M1497">
        <v>0.61599999999999999</v>
      </c>
      <c r="N1497">
        <v>16.542999999999999</v>
      </c>
      <c r="Q1497" s="2">
        <f t="shared" si="32"/>
        <v>4.9302117845434212</v>
      </c>
    </row>
    <row r="1498" spans="1:17">
      <c r="A1498" t="s">
        <v>46</v>
      </c>
      <c r="B1498" t="s">
        <v>134</v>
      </c>
      <c r="C1498" t="s">
        <v>30</v>
      </c>
      <c r="D1498" s="7">
        <v>1</v>
      </c>
      <c r="E1498" s="7">
        <v>10</v>
      </c>
      <c r="F1498" s="7">
        <v>4</v>
      </c>
      <c r="G1498" s="4" t="s">
        <v>109</v>
      </c>
      <c r="H1498" s="4" t="s">
        <v>111</v>
      </c>
      <c r="I1498" t="s">
        <v>144</v>
      </c>
      <c r="K1498" s="17" t="s">
        <v>379</v>
      </c>
      <c r="L1498" s="2" t="s">
        <v>117</v>
      </c>
      <c r="M1498">
        <v>0.68366666666666676</v>
      </c>
      <c r="N1498">
        <v>21.681000000000001</v>
      </c>
      <c r="Q1498" s="2">
        <f t="shared" si="32"/>
        <v>7.958990789206001</v>
      </c>
    </row>
    <row r="1499" spans="1:17">
      <c r="A1499" t="s">
        <v>46</v>
      </c>
      <c r="B1499" t="s">
        <v>134</v>
      </c>
      <c r="C1499" t="s">
        <v>30</v>
      </c>
      <c r="D1499" s="7">
        <v>1</v>
      </c>
      <c r="E1499" s="7">
        <v>10</v>
      </c>
      <c r="F1499" s="7">
        <v>4</v>
      </c>
      <c r="G1499" s="4" t="s">
        <v>109</v>
      </c>
      <c r="H1499" s="4" t="s">
        <v>111</v>
      </c>
      <c r="I1499" t="s">
        <v>144</v>
      </c>
      <c r="K1499" s="17" t="s">
        <v>379</v>
      </c>
      <c r="L1499" s="2" t="s">
        <v>117</v>
      </c>
      <c r="M1499">
        <v>0.33866666666666667</v>
      </c>
      <c r="N1499">
        <v>5.6440000000000001</v>
      </c>
      <c r="Q1499" s="2">
        <f t="shared" si="32"/>
        <v>0.50841902436022701</v>
      </c>
    </row>
    <row r="1500" spans="1:17">
      <c r="A1500" t="s">
        <v>46</v>
      </c>
      <c r="B1500" t="s">
        <v>134</v>
      </c>
      <c r="C1500" t="s">
        <v>30</v>
      </c>
      <c r="D1500" s="7">
        <v>1</v>
      </c>
      <c r="E1500" s="7">
        <v>10</v>
      </c>
      <c r="F1500" s="7">
        <v>4</v>
      </c>
      <c r="G1500" s="4" t="s">
        <v>109</v>
      </c>
      <c r="H1500" s="4" t="s">
        <v>111</v>
      </c>
      <c r="I1500" t="s">
        <v>144</v>
      </c>
      <c r="K1500" s="17" t="s">
        <v>379</v>
      </c>
      <c r="L1500" s="2" t="s">
        <v>117</v>
      </c>
      <c r="M1500">
        <v>0.25066666666666665</v>
      </c>
      <c r="N1500">
        <v>1.0289999999999999</v>
      </c>
      <c r="Q1500" s="2">
        <f t="shared" si="32"/>
        <v>5.0780670142303766E-2</v>
      </c>
    </row>
    <row r="1501" spans="1:17">
      <c r="A1501" t="s">
        <v>46</v>
      </c>
      <c r="B1501" t="s">
        <v>134</v>
      </c>
      <c r="C1501" t="s">
        <v>30</v>
      </c>
      <c r="D1501" s="7">
        <v>1</v>
      </c>
      <c r="E1501" s="7">
        <v>10</v>
      </c>
      <c r="F1501" s="7">
        <v>4</v>
      </c>
      <c r="G1501" s="4" t="s">
        <v>109</v>
      </c>
      <c r="H1501" s="4" t="s">
        <v>111</v>
      </c>
      <c r="I1501" s="7" t="s">
        <v>127</v>
      </c>
      <c r="K1501" s="17" t="s">
        <v>379</v>
      </c>
      <c r="L1501" s="2" t="s">
        <v>117</v>
      </c>
      <c r="M1501">
        <v>0.26266666666666666</v>
      </c>
      <c r="N1501">
        <v>2.7989999999999999</v>
      </c>
      <c r="Q1501" s="2">
        <f t="shared" si="32"/>
        <v>0.15167105420069887</v>
      </c>
    </row>
    <row r="1502" spans="1:17">
      <c r="A1502" t="s">
        <v>46</v>
      </c>
      <c r="B1502" t="s">
        <v>134</v>
      </c>
      <c r="C1502" t="s">
        <v>30</v>
      </c>
      <c r="D1502" s="7">
        <v>1</v>
      </c>
      <c r="E1502" s="7">
        <v>10</v>
      </c>
      <c r="F1502" s="7">
        <v>4</v>
      </c>
      <c r="G1502" s="4" t="s">
        <v>109</v>
      </c>
      <c r="H1502" s="4" t="s">
        <v>111</v>
      </c>
      <c r="I1502" s="7" t="s">
        <v>127</v>
      </c>
      <c r="K1502" s="17" t="s">
        <v>379</v>
      </c>
      <c r="L1502" s="2" t="s">
        <v>117</v>
      </c>
      <c r="M1502">
        <v>0.13666666666666666</v>
      </c>
      <c r="N1502">
        <v>1.214</v>
      </c>
      <c r="Q1502" s="2">
        <f t="shared" si="32"/>
        <v>1.780876372869698E-2</v>
      </c>
    </row>
    <row r="1503" spans="1:17">
      <c r="A1503" t="s">
        <v>46</v>
      </c>
      <c r="B1503" t="s">
        <v>134</v>
      </c>
      <c r="C1503" t="s">
        <v>30</v>
      </c>
      <c r="D1503" s="7">
        <v>1</v>
      </c>
      <c r="E1503" s="7">
        <v>10</v>
      </c>
      <c r="F1503" s="7">
        <v>4</v>
      </c>
      <c r="G1503" s="4" t="s">
        <v>109</v>
      </c>
      <c r="H1503" s="4" t="s">
        <v>111</v>
      </c>
      <c r="I1503" s="7" t="s">
        <v>127</v>
      </c>
      <c r="K1503" s="17" t="s">
        <v>379</v>
      </c>
      <c r="L1503" s="2" t="s">
        <v>117</v>
      </c>
      <c r="M1503">
        <v>0.22999999999999998</v>
      </c>
      <c r="N1503">
        <v>2.2309999999999999</v>
      </c>
      <c r="Q1503" s="2">
        <f t="shared" si="32"/>
        <v>9.2692612704350474E-2</v>
      </c>
    </row>
    <row r="1504" spans="1:17">
      <c r="A1504" t="s">
        <v>46</v>
      </c>
      <c r="B1504" t="s">
        <v>134</v>
      </c>
      <c r="C1504" t="s">
        <v>30</v>
      </c>
      <c r="D1504" s="7">
        <v>1</v>
      </c>
      <c r="E1504" s="7">
        <v>10</v>
      </c>
      <c r="F1504" s="7">
        <v>4</v>
      </c>
      <c r="G1504" s="4" t="s">
        <v>109</v>
      </c>
      <c r="H1504" s="4" t="s">
        <v>111</v>
      </c>
      <c r="I1504" s="7" t="s">
        <v>127</v>
      </c>
      <c r="K1504" s="17" t="s">
        <v>379</v>
      </c>
      <c r="L1504" s="2" t="s">
        <v>117</v>
      </c>
      <c r="M1504">
        <v>0.27933333333333338</v>
      </c>
      <c r="N1504">
        <v>0.56299999999999994</v>
      </c>
      <c r="Q1504" s="2">
        <f t="shared" si="32"/>
        <v>3.4501962915935797E-2</v>
      </c>
    </row>
    <row r="1505" spans="1:17" ht="16.5">
      <c r="A1505" t="s">
        <v>46</v>
      </c>
      <c r="B1505" t="s">
        <v>134</v>
      </c>
      <c r="C1505" t="s">
        <v>156</v>
      </c>
      <c r="D1505" s="7">
        <v>1</v>
      </c>
      <c r="E1505" s="7">
        <v>12</v>
      </c>
      <c r="F1505" s="7">
        <v>1</v>
      </c>
      <c r="G1505" s="4" t="s">
        <v>109</v>
      </c>
      <c r="H1505" s="4" t="s">
        <v>111</v>
      </c>
      <c r="I1505" t="s">
        <v>129</v>
      </c>
      <c r="K1505" s="17" t="s">
        <v>379</v>
      </c>
      <c r="L1505" s="2" t="s">
        <v>117</v>
      </c>
      <c r="M1505">
        <v>0.17666666666666667</v>
      </c>
      <c r="N1505" s="3">
        <v>6.9379999999999997</v>
      </c>
      <c r="Q1505" s="2">
        <f t="shared" si="32"/>
        <v>0.17007223015047834</v>
      </c>
    </row>
    <row r="1506" spans="1:17" ht="16.5">
      <c r="A1506" t="s">
        <v>46</v>
      </c>
      <c r="B1506" t="s">
        <v>134</v>
      </c>
      <c r="C1506" t="s">
        <v>156</v>
      </c>
      <c r="D1506" s="7">
        <v>1</v>
      </c>
      <c r="E1506" s="7">
        <v>12</v>
      </c>
      <c r="F1506" s="7">
        <v>1</v>
      </c>
      <c r="G1506" s="4" t="s">
        <v>109</v>
      </c>
      <c r="H1506" s="4" t="s">
        <v>111</v>
      </c>
      <c r="I1506" t="s">
        <v>129</v>
      </c>
      <c r="K1506" s="17" t="s">
        <v>379</v>
      </c>
      <c r="L1506" s="2" t="s">
        <v>117</v>
      </c>
      <c r="M1506">
        <v>0.14966666666666664</v>
      </c>
      <c r="N1506" s="3">
        <v>8.6560000000000006</v>
      </c>
      <c r="Q1506" s="2">
        <f t="shared" si="32"/>
        <v>0.15228506103155043</v>
      </c>
    </row>
    <row r="1507" spans="1:17" ht="16.5">
      <c r="A1507" t="s">
        <v>46</v>
      </c>
      <c r="B1507" t="s">
        <v>134</v>
      </c>
      <c r="C1507" t="s">
        <v>156</v>
      </c>
      <c r="D1507" s="7">
        <v>1</v>
      </c>
      <c r="E1507" s="7">
        <v>12</v>
      </c>
      <c r="F1507" s="7">
        <v>1</v>
      </c>
      <c r="G1507" s="4" t="s">
        <v>109</v>
      </c>
      <c r="H1507" s="4" t="s">
        <v>111</v>
      </c>
      <c r="I1507" t="s">
        <v>129</v>
      </c>
      <c r="K1507" s="17" t="s">
        <v>379</v>
      </c>
      <c r="L1507" s="2" t="s">
        <v>117</v>
      </c>
      <c r="M1507">
        <v>0.127</v>
      </c>
      <c r="N1507" s="3">
        <v>3.3359999999999999</v>
      </c>
      <c r="Q1507" s="2">
        <f t="shared" si="32"/>
        <v>4.225940375673131E-2</v>
      </c>
    </row>
    <row r="1508" spans="1:17" ht="16.5">
      <c r="A1508" t="s">
        <v>46</v>
      </c>
      <c r="B1508" t="s">
        <v>134</v>
      </c>
      <c r="C1508" t="s">
        <v>156</v>
      </c>
      <c r="D1508" s="7">
        <v>1</v>
      </c>
      <c r="E1508" s="7">
        <v>12</v>
      </c>
      <c r="F1508" s="7">
        <v>1</v>
      </c>
      <c r="G1508" s="4" t="s">
        <v>109</v>
      </c>
      <c r="H1508" s="4" t="s">
        <v>111</v>
      </c>
      <c r="I1508" t="s">
        <v>129</v>
      </c>
      <c r="K1508" s="17" t="s">
        <v>379</v>
      </c>
      <c r="L1508" s="2" t="s">
        <v>117</v>
      </c>
      <c r="M1508">
        <v>0.10433333333333333</v>
      </c>
      <c r="N1508" s="3">
        <v>1.9390000000000001</v>
      </c>
      <c r="Q1508" s="2">
        <f t="shared" si="32"/>
        <v>1.657730225632292E-2</v>
      </c>
    </row>
    <row r="1509" spans="1:17" ht="16.5">
      <c r="A1509" t="s">
        <v>46</v>
      </c>
      <c r="B1509" t="s">
        <v>134</v>
      </c>
      <c r="C1509" t="s">
        <v>156</v>
      </c>
      <c r="D1509" s="7">
        <v>1</v>
      </c>
      <c r="E1509" s="7">
        <v>12</v>
      </c>
      <c r="F1509" s="7">
        <v>1</v>
      </c>
      <c r="G1509" s="4" t="s">
        <v>109</v>
      </c>
      <c r="H1509" s="4" t="s">
        <v>111</v>
      </c>
      <c r="I1509" t="s">
        <v>129</v>
      </c>
      <c r="K1509" s="17" t="s">
        <v>379</v>
      </c>
      <c r="L1509" s="2" t="s">
        <v>117</v>
      </c>
      <c r="M1509">
        <v>9.3666666666666676E-2</v>
      </c>
      <c r="N1509" s="3">
        <v>2.1280000000000001</v>
      </c>
      <c r="Q1509" s="2">
        <f t="shared" si="32"/>
        <v>1.4663297142299464E-2</v>
      </c>
    </row>
    <row r="1510" spans="1:17" ht="16.5">
      <c r="A1510" t="s">
        <v>46</v>
      </c>
      <c r="B1510" t="s">
        <v>134</v>
      </c>
      <c r="C1510" t="s">
        <v>156</v>
      </c>
      <c r="D1510" s="7">
        <v>1</v>
      </c>
      <c r="E1510" s="7">
        <v>12</v>
      </c>
      <c r="F1510" s="7">
        <v>1</v>
      </c>
      <c r="G1510" s="4" t="s">
        <v>109</v>
      </c>
      <c r="H1510" s="4" t="s">
        <v>111</v>
      </c>
      <c r="I1510" t="s">
        <v>129</v>
      </c>
      <c r="K1510" s="17" t="s">
        <v>379</v>
      </c>
      <c r="L1510" s="2" t="s">
        <v>117</v>
      </c>
      <c r="M1510">
        <v>0.17433333333333334</v>
      </c>
      <c r="N1510" s="3">
        <v>1.137</v>
      </c>
      <c r="Q1510" s="2">
        <f t="shared" si="32"/>
        <v>2.7140085678473834E-2</v>
      </c>
    </row>
    <row r="1511" spans="1:17">
      <c r="A1511" t="s">
        <v>46</v>
      </c>
      <c r="B1511" t="s">
        <v>134</v>
      </c>
      <c r="C1511" t="s">
        <v>156</v>
      </c>
      <c r="D1511" s="7">
        <v>1</v>
      </c>
      <c r="E1511" s="7">
        <v>12</v>
      </c>
      <c r="F1511" s="7">
        <v>1</v>
      </c>
      <c r="G1511" s="4" t="s">
        <v>109</v>
      </c>
      <c r="H1511" s="4" t="s">
        <v>111</v>
      </c>
      <c r="I1511" t="s">
        <v>150</v>
      </c>
      <c r="K1511" s="17" t="s">
        <v>379</v>
      </c>
      <c r="L1511" s="2" t="s">
        <v>117</v>
      </c>
      <c r="M1511">
        <v>0.27599999999999997</v>
      </c>
      <c r="N1511">
        <v>4.4859999999999998</v>
      </c>
      <c r="Q1511" s="2">
        <f t="shared" si="32"/>
        <v>0.26839060836040851</v>
      </c>
    </row>
    <row r="1512" spans="1:17">
      <c r="A1512" t="s">
        <v>46</v>
      </c>
      <c r="B1512" t="s">
        <v>134</v>
      </c>
      <c r="C1512" t="s">
        <v>35</v>
      </c>
      <c r="D1512" s="7">
        <v>1</v>
      </c>
      <c r="E1512" s="7">
        <v>12</v>
      </c>
      <c r="F1512" s="7">
        <v>1</v>
      </c>
      <c r="G1512" s="4" t="s">
        <v>109</v>
      </c>
      <c r="H1512" s="4" t="s">
        <v>111</v>
      </c>
      <c r="I1512" t="s">
        <v>150</v>
      </c>
      <c r="K1512" s="17" t="s">
        <v>380</v>
      </c>
      <c r="L1512" s="2" t="s">
        <v>117</v>
      </c>
      <c r="M1512">
        <v>0.13800000000000001</v>
      </c>
      <c r="N1512">
        <v>2.6150000000000002</v>
      </c>
      <c r="Q1512" s="2">
        <f t="shared" si="32"/>
        <v>3.9112875661082736E-2</v>
      </c>
    </row>
    <row r="1513" spans="1:17">
      <c r="A1513" t="s">
        <v>46</v>
      </c>
      <c r="B1513" t="s">
        <v>134</v>
      </c>
      <c r="C1513" t="s">
        <v>35</v>
      </c>
      <c r="D1513" s="7">
        <v>1</v>
      </c>
      <c r="E1513" s="7">
        <v>12</v>
      </c>
      <c r="F1513" s="7">
        <v>1</v>
      </c>
      <c r="G1513" s="4" t="s">
        <v>109</v>
      </c>
      <c r="H1513" s="4" t="s">
        <v>111</v>
      </c>
      <c r="I1513" t="s">
        <v>150</v>
      </c>
      <c r="K1513" s="17" t="s">
        <v>380</v>
      </c>
      <c r="L1513" s="2" t="s">
        <v>117</v>
      </c>
      <c r="M1513">
        <v>8.5666666666666669E-2</v>
      </c>
      <c r="N1513">
        <v>1.0309999999999999</v>
      </c>
      <c r="Q1513" s="2">
        <f t="shared" si="32"/>
        <v>5.9425423284843824E-3</v>
      </c>
    </row>
    <row r="1514" spans="1:17">
      <c r="A1514" t="s">
        <v>46</v>
      </c>
      <c r="B1514" t="s">
        <v>134</v>
      </c>
      <c r="C1514" t="s">
        <v>35</v>
      </c>
      <c r="D1514" s="7">
        <v>1</v>
      </c>
      <c r="E1514" s="7">
        <v>12</v>
      </c>
      <c r="F1514" s="7">
        <v>1</v>
      </c>
      <c r="G1514" s="4" t="s">
        <v>109</v>
      </c>
      <c r="H1514" s="4" t="s">
        <v>111</v>
      </c>
      <c r="I1514" t="s">
        <v>113</v>
      </c>
      <c r="K1514" s="17" t="s">
        <v>379</v>
      </c>
      <c r="L1514" s="2" t="s">
        <v>117</v>
      </c>
      <c r="M1514">
        <v>0.16300000000000001</v>
      </c>
      <c r="N1514">
        <v>1.544</v>
      </c>
      <c r="Q1514" s="2">
        <f t="shared" si="32"/>
        <v>3.2219024432305704E-2</v>
      </c>
    </row>
    <row r="1515" spans="1:17">
      <c r="A1515" t="s">
        <v>46</v>
      </c>
      <c r="B1515" t="s">
        <v>134</v>
      </c>
      <c r="C1515" t="s">
        <v>35</v>
      </c>
      <c r="D1515" s="7">
        <v>1</v>
      </c>
      <c r="E1515" s="7">
        <v>12</v>
      </c>
      <c r="F1515" s="7">
        <v>1</v>
      </c>
      <c r="G1515" s="4" t="s">
        <v>109</v>
      </c>
      <c r="H1515" s="4" t="s">
        <v>111</v>
      </c>
      <c r="I1515" t="s">
        <v>426</v>
      </c>
      <c r="K1515" s="17" t="s">
        <v>379</v>
      </c>
      <c r="L1515" s="2" t="s">
        <v>117</v>
      </c>
      <c r="M1515">
        <v>0.18133333333333335</v>
      </c>
      <c r="N1515">
        <v>1.694</v>
      </c>
      <c r="Q1515" s="2">
        <f t="shared" si="32"/>
        <v>4.3748037661791028E-2</v>
      </c>
    </row>
    <row r="1516" spans="1:17">
      <c r="A1516" t="s">
        <v>46</v>
      </c>
      <c r="B1516" t="s">
        <v>134</v>
      </c>
      <c r="C1516" t="s">
        <v>35</v>
      </c>
      <c r="D1516" s="7">
        <v>1</v>
      </c>
      <c r="E1516" s="7">
        <v>12</v>
      </c>
      <c r="F1516" s="7">
        <v>1</v>
      </c>
      <c r="G1516" s="4" t="s">
        <v>109</v>
      </c>
      <c r="H1516" s="4" t="s">
        <v>111</v>
      </c>
      <c r="I1516" t="s">
        <v>136</v>
      </c>
      <c r="K1516" s="17" t="s">
        <v>379</v>
      </c>
      <c r="L1516" s="2" t="s">
        <v>117</v>
      </c>
      <c r="M1516">
        <v>0.15733333333333333</v>
      </c>
      <c r="N1516">
        <v>1.294</v>
      </c>
      <c r="Q1516" s="2">
        <f t="shared" si="32"/>
        <v>2.515739365533691E-2</v>
      </c>
    </row>
    <row r="1517" spans="1:17">
      <c r="A1517" t="s">
        <v>46</v>
      </c>
      <c r="B1517" t="s">
        <v>134</v>
      </c>
      <c r="C1517" t="s">
        <v>35</v>
      </c>
      <c r="D1517" s="7">
        <v>1</v>
      </c>
      <c r="E1517" s="7">
        <v>12</v>
      </c>
      <c r="F1517" s="7">
        <v>1</v>
      </c>
      <c r="G1517" s="4" t="s">
        <v>109</v>
      </c>
      <c r="H1517" s="4" t="s">
        <v>111</v>
      </c>
      <c r="I1517" t="s">
        <v>36</v>
      </c>
      <c r="K1517" s="17" t="s">
        <v>379</v>
      </c>
      <c r="L1517" s="2" t="s">
        <v>117</v>
      </c>
      <c r="M1517">
        <v>0.19666666666666668</v>
      </c>
      <c r="N1517">
        <v>1.6910000000000001</v>
      </c>
      <c r="Q1517" s="2">
        <f t="shared" si="32"/>
        <v>5.1368277471955576E-2</v>
      </c>
    </row>
    <row r="1518" spans="1:17">
      <c r="A1518" t="s">
        <v>46</v>
      </c>
      <c r="B1518" t="s">
        <v>134</v>
      </c>
      <c r="C1518" t="s">
        <v>35</v>
      </c>
      <c r="D1518" s="7">
        <v>1</v>
      </c>
      <c r="E1518" s="7">
        <v>12</v>
      </c>
      <c r="F1518" s="7">
        <v>1</v>
      </c>
      <c r="G1518" s="4" t="s">
        <v>109</v>
      </c>
      <c r="H1518" s="4" t="s">
        <v>111</v>
      </c>
      <c r="I1518" t="s">
        <v>157</v>
      </c>
      <c r="K1518" s="17" t="s">
        <v>379</v>
      </c>
      <c r="L1518" s="2" t="s">
        <v>117</v>
      </c>
      <c r="M1518">
        <v>0.41733333333333333</v>
      </c>
      <c r="N1518">
        <v>14.577</v>
      </c>
      <c r="Q1518" s="2">
        <f t="shared" si="32"/>
        <v>1.9939955440158366</v>
      </c>
    </row>
    <row r="1519" spans="1:17">
      <c r="A1519" t="s">
        <v>46</v>
      </c>
      <c r="B1519" t="s">
        <v>134</v>
      </c>
      <c r="C1519" t="s">
        <v>35</v>
      </c>
      <c r="D1519" s="7">
        <v>1</v>
      </c>
      <c r="E1519" s="7">
        <v>12</v>
      </c>
      <c r="F1519" s="7">
        <v>1</v>
      </c>
      <c r="G1519" s="4" t="s">
        <v>109</v>
      </c>
      <c r="H1519" s="4" t="s">
        <v>111</v>
      </c>
      <c r="I1519" t="s">
        <v>157</v>
      </c>
      <c r="K1519" s="17" t="s">
        <v>379</v>
      </c>
      <c r="L1519" s="2" t="s">
        <v>117</v>
      </c>
      <c r="M1519">
        <v>0.66599999999999993</v>
      </c>
      <c r="N1519">
        <v>10.157999999999999</v>
      </c>
      <c r="Q1519" s="2">
        <f t="shared" si="32"/>
        <v>3.5387228323458837</v>
      </c>
    </row>
    <row r="1520" spans="1:17">
      <c r="A1520" t="s">
        <v>46</v>
      </c>
      <c r="B1520" t="s">
        <v>134</v>
      </c>
      <c r="C1520" t="s">
        <v>35</v>
      </c>
      <c r="D1520" s="7">
        <v>1</v>
      </c>
      <c r="E1520" s="7">
        <v>12</v>
      </c>
      <c r="F1520" s="7">
        <v>1</v>
      </c>
      <c r="G1520" s="4" t="s">
        <v>109</v>
      </c>
      <c r="H1520" s="4" t="s">
        <v>111</v>
      </c>
      <c r="I1520" t="s">
        <v>157</v>
      </c>
      <c r="K1520" s="17" t="s">
        <v>380</v>
      </c>
      <c r="L1520" s="2" t="s">
        <v>117</v>
      </c>
      <c r="M1520">
        <v>0.29033333333333328</v>
      </c>
      <c r="N1520">
        <v>4.2119999999999997</v>
      </c>
      <c r="Q1520" s="2">
        <f t="shared" si="32"/>
        <v>0.27885089610050556</v>
      </c>
    </row>
    <row r="1521" spans="1:17">
      <c r="A1521" t="s">
        <v>46</v>
      </c>
      <c r="B1521" t="s">
        <v>134</v>
      </c>
      <c r="C1521" t="s">
        <v>35</v>
      </c>
      <c r="D1521" s="7">
        <v>1</v>
      </c>
      <c r="E1521" s="7">
        <v>12</v>
      </c>
      <c r="F1521" s="7">
        <v>1</v>
      </c>
      <c r="G1521" s="4" t="s">
        <v>109</v>
      </c>
      <c r="H1521" s="4" t="s">
        <v>111</v>
      </c>
      <c r="I1521" t="s">
        <v>157</v>
      </c>
      <c r="K1521" s="17" t="s">
        <v>379</v>
      </c>
      <c r="L1521" s="2" t="s">
        <v>117</v>
      </c>
      <c r="M1521">
        <v>0.23300000000000001</v>
      </c>
      <c r="N1521">
        <v>6.3520000000000003</v>
      </c>
      <c r="Q1521" s="2">
        <f t="shared" si="32"/>
        <v>0.27083963063032923</v>
      </c>
    </row>
    <row r="1522" spans="1:17">
      <c r="A1522" t="s">
        <v>46</v>
      </c>
      <c r="B1522" t="s">
        <v>134</v>
      </c>
      <c r="C1522" t="s">
        <v>35</v>
      </c>
      <c r="D1522" s="7">
        <v>1</v>
      </c>
      <c r="E1522" s="7">
        <v>12</v>
      </c>
      <c r="F1522" s="7">
        <v>1</v>
      </c>
      <c r="G1522" s="4" t="s">
        <v>109</v>
      </c>
      <c r="H1522" s="4" t="s">
        <v>111</v>
      </c>
      <c r="I1522" t="s">
        <v>157</v>
      </c>
      <c r="K1522" s="17" t="s">
        <v>379</v>
      </c>
      <c r="L1522" s="2" t="s">
        <v>117</v>
      </c>
      <c r="M1522">
        <v>0.19200000000000003</v>
      </c>
      <c r="N1522">
        <v>4.4240000000000004</v>
      </c>
      <c r="Q1522" s="2">
        <f t="shared" si="32"/>
        <v>0.12808770876961922</v>
      </c>
    </row>
    <row r="1523" spans="1:17">
      <c r="A1523" t="s">
        <v>46</v>
      </c>
      <c r="B1523" t="s">
        <v>134</v>
      </c>
      <c r="C1523" t="s">
        <v>35</v>
      </c>
      <c r="D1523" s="7">
        <v>1</v>
      </c>
      <c r="E1523" s="7">
        <v>12</v>
      </c>
      <c r="F1523" s="7">
        <v>1</v>
      </c>
      <c r="G1523" s="4" t="s">
        <v>109</v>
      </c>
      <c r="H1523" s="4" t="s">
        <v>111</v>
      </c>
      <c r="I1523" s="4" t="s">
        <v>396</v>
      </c>
      <c r="K1523" s="17" t="s">
        <v>380</v>
      </c>
      <c r="L1523" s="2" t="s">
        <v>117</v>
      </c>
      <c r="M1523">
        <v>0.20899999999999999</v>
      </c>
      <c r="N1523">
        <v>4.8810000000000002</v>
      </c>
      <c r="Q1523" s="2">
        <f t="shared" si="32"/>
        <v>0.16745235559295138</v>
      </c>
    </row>
    <row r="1524" spans="1:17">
      <c r="A1524" t="s">
        <v>46</v>
      </c>
      <c r="B1524" t="s">
        <v>134</v>
      </c>
      <c r="C1524" t="s">
        <v>35</v>
      </c>
      <c r="D1524" s="7">
        <v>1</v>
      </c>
      <c r="E1524" s="7">
        <v>12</v>
      </c>
      <c r="F1524" s="7">
        <v>1</v>
      </c>
      <c r="G1524" s="4" t="s">
        <v>109</v>
      </c>
      <c r="H1524" s="4" t="s">
        <v>111</v>
      </c>
      <c r="I1524" t="s">
        <v>131</v>
      </c>
      <c r="K1524" s="17" t="s">
        <v>379</v>
      </c>
      <c r="L1524" s="2" t="s">
        <v>117</v>
      </c>
      <c r="M1524">
        <v>0.34166666666666662</v>
      </c>
      <c r="N1524">
        <v>8.157</v>
      </c>
      <c r="Q1524" s="2">
        <f t="shared" si="32"/>
        <v>0.74786905753182265</v>
      </c>
    </row>
    <row r="1525" spans="1:17">
      <c r="A1525" t="s">
        <v>46</v>
      </c>
      <c r="B1525" t="s">
        <v>134</v>
      </c>
      <c r="C1525" t="s">
        <v>35</v>
      </c>
      <c r="D1525" s="7">
        <v>1</v>
      </c>
      <c r="E1525" s="7">
        <v>12</v>
      </c>
      <c r="F1525" s="7">
        <v>1</v>
      </c>
      <c r="G1525" s="4" t="s">
        <v>109</v>
      </c>
      <c r="H1525" s="4" t="s">
        <v>111</v>
      </c>
      <c r="I1525" t="s">
        <v>144</v>
      </c>
      <c r="K1525" s="17" t="s">
        <v>379</v>
      </c>
      <c r="L1525" s="2" t="s">
        <v>117</v>
      </c>
      <c r="M1525">
        <v>0.15866666666666665</v>
      </c>
      <c r="N1525">
        <v>1.236</v>
      </c>
      <c r="Q1525" s="2">
        <f t="shared" si="32"/>
        <v>2.4438792733071788E-2</v>
      </c>
    </row>
    <row r="1526" spans="1:17">
      <c r="A1526" t="s">
        <v>46</v>
      </c>
      <c r="B1526" t="s">
        <v>134</v>
      </c>
      <c r="C1526" t="s">
        <v>35</v>
      </c>
      <c r="D1526" s="7">
        <v>1</v>
      </c>
      <c r="E1526" s="7">
        <v>12</v>
      </c>
      <c r="F1526" s="7">
        <v>1</v>
      </c>
      <c r="G1526" s="4" t="s">
        <v>109</v>
      </c>
      <c r="H1526" s="4" t="s">
        <v>111</v>
      </c>
      <c r="I1526" t="s">
        <v>148</v>
      </c>
      <c r="K1526" s="17" t="s">
        <v>379</v>
      </c>
      <c r="L1526" s="2" t="s">
        <v>117</v>
      </c>
      <c r="M1526">
        <v>0.11933333333333333</v>
      </c>
      <c r="N1526">
        <v>0.88200000000000001</v>
      </c>
      <c r="Q1526" s="2">
        <f t="shared" si="32"/>
        <v>9.864657480939714E-3</v>
      </c>
    </row>
    <row r="1527" spans="1:17">
      <c r="A1527" t="s">
        <v>46</v>
      </c>
      <c r="B1527" t="s">
        <v>134</v>
      </c>
      <c r="C1527" t="s">
        <v>35</v>
      </c>
      <c r="D1527" s="7">
        <v>1</v>
      </c>
      <c r="E1527" s="7">
        <v>12</v>
      </c>
      <c r="F1527" s="7">
        <v>1</v>
      </c>
      <c r="G1527" s="4" t="s">
        <v>109</v>
      </c>
      <c r="H1527" s="4" t="s">
        <v>111</v>
      </c>
      <c r="I1527" s="7" t="s">
        <v>127</v>
      </c>
      <c r="K1527" s="17" t="s">
        <v>379</v>
      </c>
      <c r="L1527" s="2" t="s">
        <v>117</v>
      </c>
      <c r="M1527">
        <v>0.15633333333333332</v>
      </c>
      <c r="N1527">
        <v>0.77400000000000002</v>
      </c>
      <c r="Q1527" s="2">
        <f t="shared" si="32"/>
        <v>1.4857099026039685E-2</v>
      </c>
    </row>
    <row r="1528" spans="1:17">
      <c r="A1528" t="s">
        <v>46</v>
      </c>
      <c r="B1528" t="s">
        <v>134</v>
      </c>
      <c r="C1528" t="s">
        <v>35</v>
      </c>
      <c r="D1528" s="7">
        <v>1</v>
      </c>
      <c r="E1528" s="7">
        <v>12</v>
      </c>
      <c r="F1528" s="7">
        <v>1</v>
      </c>
      <c r="G1528" s="4" t="s">
        <v>109</v>
      </c>
      <c r="H1528" s="4" t="s">
        <v>111</v>
      </c>
      <c r="I1528" s="7" t="s">
        <v>127</v>
      </c>
      <c r="K1528" s="17" t="s">
        <v>379</v>
      </c>
      <c r="L1528" s="2" t="s">
        <v>117</v>
      </c>
      <c r="M1528">
        <v>0.35966666666666663</v>
      </c>
      <c r="N1528">
        <v>5.31</v>
      </c>
      <c r="Q1528" s="2">
        <f t="shared" si="32"/>
        <v>0.53949171845968491</v>
      </c>
    </row>
    <row r="1529" spans="1:17">
      <c r="A1529" t="s">
        <v>46</v>
      </c>
      <c r="B1529" t="s">
        <v>134</v>
      </c>
      <c r="C1529" t="s">
        <v>35</v>
      </c>
      <c r="D1529" s="7">
        <v>1</v>
      </c>
      <c r="E1529" s="7">
        <v>12</v>
      </c>
      <c r="F1529" s="7">
        <v>1</v>
      </c>
      <c r="G1529" s="4" t="s">
        <v>109</v>
      </c>
      <c r="H1529" s="4" t="s">
        <v>111</v>
      </c>
      <c r="I1529" s="7" t="s">
        <v>127</v>
      </c>
      <c r="K1529" s="17" t="s">
        <v>379</v>
      </c>
      <c r="L1529" s="2" t="s">
        <v>117</v>
      </c>
      <c r="M1529">
        <v>0.15100000000000002</v>
      </c>
      <c r="N1529">
        <v>1.198</v>
      </c>
      <c r="Q1529" s="2">
        <f t="shared" si="32"/>
        <v>2.1453620501303016E-2</v>
      </c>
    </row>
    <row r="1530" spans="1:17">
      <c r="A1530" t="s">
        <v>46</v>
      </c>
      <c r="B1530" t="s">
        <v>134</v>
      </c>
      <c r="C1530" t="s">
        <v>35</v>
      </c>
      <c r="D1530" s="7">
        <v>1</v>
      </c>
      <c r="E1530" s="7">
        <v>12</v>
      </c>
      <c r="F1530" s="7">
        <v>1</v>
      </c>
      <c r="G1530" s="4" t="s">
        <v>109</v>
      </c>
      <c r="H1530" s="4" t="s">
        <v>111</v>
      </c>
      <c r="I1530" s="7" t="s">
        <v>127</v>
      </c>
      <c r="K1530" s="17" t="s">
        <v>379</v>
      </c>
      <c r="L1530" s="2" t="s">
        <v>117</v>
      </c>
      <c r="M1530">
        <v>0.33</v>
      </c>
      <c r="N1530">
        <v>1.2070000000000001</v>
      </c>
      <c r="Q1530" s="2">
        <f t="shared" si="32"/>
        <v>0.10323454101273644</v>
      </c>
    </row>
    <row r="1531" spans="1:17">
      <c r="A1531" t="s">
        <v>46</v>
      </c>
      <c r="B1531" t="s">
        <v>134</v>
      </c>
      <c r="C1531" t="s">
        <v>35</v>
      </c>
      <c r="D1531" s="7">
        <v>1</v>
      </c>
      <c r="E1531" s="7">
        <v>12</v>
      </c>
      <c r="F1531" s="7">
        <v>1</v>
      </c>
      <c r="G1531" s="4" t="s">
        <v>109</v>
      </c>
      <c r="H1531" s="4" t="s">
        <v>111</v>
      </c>
      <c r="I1531" s="7" t="s">
        <v>127</v>
      </c>
      <c r="K1531" s="17" t="s">
        <v>379</v>
      </c>
      <c r="L1531" s="2" t="s">
        <v>117</v>
      </c>
      <c r="M1531">
        <v>0.27233333333333332</v>
      </c>
      <c r="N1531">
        <v>0.57199999999999995</v>
      </c>
      <c r="Q1531" s="2">
        <f t="shared" si="32"/>
        <v>3.3318659004615066E-2</v>
      </c>
    </row>
    <row r="1532" spans="1:17">
      <c r="A1532" t="s">
        <v>46</v>
      </c>
      <c r="B1532" t="s">
        <v>134</v>
      </c>
      <c r="C1532" t="s">
        <v>35</v>
      </c>
      <c r="D1532" s="7">
        <v>1</v>
      </c>
      <c r="E1532" s="7">
        <v>12</v>
      </c>
      <c r="F1532" s="7">
        <v>1</v>
      </c>
      <c r="G1532" s="4" t="s">
        <v>109</v>
      </c>
      <c r="H1532" s="4" t="s">
        <v>111</v>
      </c>
      <c r="I1532" s="7" t="s">
        <v>127</v>
      </c>
      <c r="K1532" s="17" t="s">
        <v>379</v>
      </c>
      <c r="L1532" s="2" t="s">
        <v>117</v>
      </c>
      <c r="M1532">
        <v>0.153</v>
      </c>
      <c r="N1532">
        <v>2.4580000000000002</v>
      </c>
      <c r="Q1532" s="2">
        <f t="shared" si="32"/>
        <v>4.5191277821934391E-2</v>
      </c>
    </row>
    <row r="1533" spans="1:17">
      <c r="A1533" t="s">
        <v>46</v>
      </c>
      <c r="B1533" t="s">
        <v>134</v>
      </c>
      <c r="C1533" t="s">
        <v>35</v>
      </c>
      <c r="D1533" s="7">
        <v>1</v>
      </c>
      <c r="E1533" s="7">
        <v>7</v>
      </c>
      <c r="F1533" s="7">
        <v>2</v>
      </c>
      <c r="G1533" s="4" t="s">
        <v>109</v>
      </c>
      <c r="H1533" s="4" t="s">
        <v>111</v>
      </c>
      <c r="I1533" t="s">
        <v>129</v>
      </c>
      <c r="K1533" s="17" t="s">
        <v>379</v>
      </c>
      <c r="L1533" s="2" t="s">
        <v>117</v>
      </c>
      <c r="M1533">
        <v>0.25900000000000001</v>
      </c>
      <c r="N1533">
        <v>10.723000000000001</v>
      </c>
      <c r="Q1533" s="2">
        <f t="shared" si="32"/>
        <v>0.56494440969442117</v>
      </c>
    </row>
    <row r="1534" spans="1:17">
      <c r="A1534" t="s">
        <v>46</v>
      </c>
      <c r="B1534" t="s">
        <v>134</v>
      </c>
      <c r="C1534" t="s">
        <v>35</v>
      </c>
      <c r="D1534" s="7">
        <v>1</v>
      </c>
      <c r="E1534" s="7">
        <v>7</v>
      </c>
      <c r="F1534" s="7">
        <v>2</v>
      </c>
      <c r="G1534" s="4" t="s">
        <v>109</v>
      </c>
      <c r="H1534" s="4" t="s">
        <v>111</v>
      </c>
      <c r="I1534" t="s">
        <v>129</v>
      </c>
      <c r="K1534" s="17" t="s">
        <v>379</v>
      </c>
      <c r="L1534" s="2" t="s">
        <v>117</v>
      </c>
      <c r="M1534">
        <v>0.13500000000000001</v>
      </c>
      <c r="N1534">
        <v>11.069000000000001</v>
      </c>
      <c r="Q1534" s="2">
        <f t="shared" si="32"/>
        <v>0.15844035463252984</v>
      </c>
    </row>
    <row r="1535" spans="1:17">
      <c r="A1535" t="s">
        <v>46</v>
      </c>
      <c r="B1535" t="s">
        <v>134</v>
      </c>
      <c r="C1535" t="s">
        <v>35</v>
      </c>
      <c r="D1535" s="7">
        <v>1</v>
      </c>
      <c r="E1535" s="7">
        <v>7</v>
      </c>
      <c r="F1535" s="7">
        <v>2</v>
      </c>
      <c r="G1535" s="4" t="s">
        <v>109</v>
      </c>
      <c r="H1535" s="4" t="s">
        <v>111</v>
      </c>
      <c r="I1535" t="s">
        <v>129</v>
      </c>
      <c r="K1535" s="17" t="s">
        <v>379</v>
      </c>
      <c r="L1535" s="2" t="s">
        <v>117</v>
      </c>
      <c r="M1535">
        <v>0.33100000000000002</v>
      </c>
      <c r="N1535">
        <v>5.782</v>
      </c>
      <c r="Q1535" s="2">
        <f t="shared" si="32"/>
        <v>0.49753536529668968</v>
      </c>
    </row>
    <row r="1536" spans="1:17">
      <c r="A1536" t="s">
        <v>46</v>
      </c>
      <c r="B1536" t="s">
        <v>134</v>
      </c>
      <c r="C1536" t="s">
        <v>35</v>
      </c>
      <c r="D1536" s="7">
        <v>1</v>
      </c>
      <c r="E1536" s="7">
        <v>7</v>
      </c>
      <c r="F1536" s="7">
        <v>2</v>
      </c>
      <c r="G1536" s="4" t="s">
        <v>109</v>
      </c>
      <c r="H1536" s="4" t="s">
        <v>111</v>
      </c>
      <c r="I1536" t="s">
        <v>129</v>
      </c>
      <c r="K1536" s="17" t="s">
        <v>379</v>
      </c>
      <c r="L1536" s="2" t="s">
        <v>117</v>
      </c>
      <c r="M1536">
        <v>0.33266666666666667</v>
      </c>
      <c r="N1536">
        <v>5.4790000000000001</v>
      </c>
      <c r="Q1536" s="2">
        <f t="shared" si="32"/>
        <v>0.47622232932130554</v>
      </c>
    </row>
    <row r="1537" spans="1:17">
      <c r="A1537" t="s">
        <v>46</v>
      </c>
      <c r="B1537" t="s">
        <v>134</v>
      </c>
      <c r="C1537" t="s">
        <v>35</v>
      </c>
      <c r="D1537" s="7">
        <v>1</v>
      </c>
      <c r="E1537" s="7">
        <v>7</v>
      </c>
      <c r="F1537" s="7">
        <v>2</v>
      </c>
      <c r="G1537" s="4" t="s">
        <v>109</v>
      </c>
      <c r="H1537" s="4" t="s">
        <v>111</v>
      </c>
      <c r="I1537" t="s">
        <v>129</v>
      </c>
      <c r="K1537" s="17" t="s">
        <v>379</v>
      </c>
      <c r="L1537" s="2" t="s">
        <v>117</v>
      </c>
      <c r="M1537">
        <v>0.21866666666666668</v>
      </c>
      <c r="N1537">
        <v>5.6440000000000001</v>
      </c>
      <c r="Q1537" s="2">
        <f t="shared" si="32"/>
        <v>0.21195421413591461</v>
      </c>
    </row>
    <row r="1538" spans="1:17">
      <c r="A1538" t="s">
        <v>46</v>
      </c>
      <c r="B1538" t="s">
        <v>134</v>
      </c>
      <c r="C1538" t="s">
        <v>35</v>
      </c>
      <c r="D1538" s="7">
        <v>1</v>
      </c>
      <c r="E1538" s="7">
        <v>7</v>
      </c>
      <c r="F1538" s="7">
        <v>2</v>
      </c>
      <c r="G1538" s="4" t="s">
        <v>109</v>
      </c>
      <c r="H1538" s="4" t="s">
        <v>111</v>
      </c>
      <c r="I1538" t="s">
        <v>129</v>
      </c>
      <c r="K1538" s="17" t="s">
        <v>379</v>
      </c>
      <c r="L1538" s="2" t="s">
        <v>117</v>
      </c>
      <c r="M1538">
        <v>0.311</v>
      </c>
      <c r="N1538">
        <v>5.2629999999999999</v>
      </c>
      <c r="Q1538" s="2">
        <f t="shared" ref="Q1538:Q1601" si="33">PI()*(M1538^2)*N1538/4</f>
        <v>0.39980114119521964</v>
      </c>
    </row>
    <row r="1539" spans="1:17">
      <c r="A1539" t="s">
        <v>46</v>
      </c>
      <c r="B1539" t="s">
        <v>134</v>
      </c>
      <c r="C1539" t="s">
        <v>35</v>
      </c>
      <c r="D1539" s="7">
        <v>1</v>
      </c>
      <c r="E1539" s="7">
        <v>7</v>
      </c>
      <c r="F1539" s="7">
        <v>2</v>
      </c>
      <c r="G1539" s="4" t="s">
        <v>109</v>
      </c>
      <c r="H1539" s="4" t="s">
        <v>111</v>
      </c>
      <c r="I1539" t="s">
        <v>129</v>
      </c>
      <c r="K1539" s="17" t="s">
        <v>379</v>
      </c>
      <c r="L1539" s="2" t="s">
        <v>117</v>
      </c>
      <c r="M1539">
        <v>0.26200000000000001</v>
      </c>
      <c r="N1539">
        <v>2.923</v>
      </c>
      <c r="Q1539" s="2">
        <f t="shared" si="33"/>
        <v>0.15758732347708776</v>
      </c>
    </row>
    <row r="1540" spans="1:17">
      <c r="A1540" t="s">
        <v>46</v>
      </c>
      <c r="B1540" t="s">
        <v>134</v>
      </c>
      <c r="C1540" t="s">
        <v>35</v>
      </c>
      <c r="D1540" s="7">
        <v>1</v>
      </c>
      <c r="E1540" s="7">
        <v>7</v>
      </c>
      <c r="F1540" s="7">
        <v>2</v>
      </c>
      <c r="G1540" s="4" t="s">
        <v>109</v>
      </c>
      <c r="H1540" s="4" t="s">
        <v>111</v>
      </c>
      <c r="I1540" t="s">
        <v>129</v>
      </c>
      <c r="K1540" s="17" t="s">
        <v>379</v>
      </c>
      <c r="L1540" s="2" t="s">
        <v>117</v>
      </c>
      <c r="M1540">
        <v>0.21</v>
      </c>
      <c r="N1540">
        <v>9.7379999999999995</v>
      </c>
      <c r="Q1540" s="2">
        <f t="shared" si="33"/>
        <v>0.33728594259874783</v>
      </c>
    </row>
    <row r="1541" spans="1:17">
      <c r="A1541" t="s">
        <v>46</v>
      </c>
      <c r="B1541" t="s">
        <v>134</v>
      </c>
      <c r="C1541" t="s">
        <v>35</v>
      </c>
      <c r="D1541" s="7">
        <v>1</v>
      </c>
      <c r="E1541" s="7">
        <v>7</v>
      </c>
      <c r="F1541" s="7">
        <v>2</v>
      </c>
      <c r="G1541" s="4" t="s">
        <v>109</v>
      </c>
      <c r="H1541" s="4" t="s">
        <v>111</v>
      </c>
      <c r="I1541" t="s">
        <v>129</v>
      </c>
      <c r="K1541" s="17" t="s">
        <v>379</v>
      </c>
      <c r="L1541" s="2" t="s">
        <v>117</v>
      </c>
      <c r="M1541">
        <v>0.20933333333333334</v>
      </c>
      <c r="N1541">
        <v>1.2430000000000001</v>
      </c>
      <c r="Q1541" s="2">
        <f t="shared" si="33"/>
        <v>4.2779705256306748E-2</v>
      </c>
    </row>
    <row r="1542" spans="1:17">
      <c r="A1542" t="s">
        <v>46</v>
      </c>
      <c r="B1542" t="s">
        <v>134</v>
      </c>
      <c r="C1542" t="s">
        <v>35</v>
      </c>
      <c r="D1542" s="7">
        <v>1</v>
      </c>
      <c r="E1542" s="7">
        <v>7</v>
      </c>
      <c r="F1542" s="7">
        <v>2</v>
      </c>
      <c r="G1542" s="4" t="s">
        <v>109</v>
      </c>
      <c r="H1542" s="4" t="s">
        <v>111</v>
      </c>
      <c r="I1542" t="s">
        <v>129</v>
      </c>
      <c r="K1542" s="17" t="s">
        <v>379</v>
      </c>
      <c r="L1542" s="2" t="s">
        <v>117</v>
      </c>
      <c r="M1542">
        <v>0.19299999999999998</v>
      </c>
      <c r="N1542">
        <v>3.9689999999999999</v>
      </c>
      <c r="Q1542" s="2">
        <f t="shared" si="33"/>
        <v>0.11611427057172603</v>
      </c>
    </row>
    <row r="1543" spans="1:17">
      <c r="A1543" t="s">
        <v>46</v>
      </c>
      <c r="B1543" t="s">
        <v>134</v>
      </c>
      <c r="C1543" t="s">
        <v>35</v>
      </c>
      <c r="D1543" s="7">
        <v>1</v>
      </c>
      <c r="E1543" s="7">
        <v>7</v>
      </c>
      <c r="F1543" s="7">
        <v>2</v>
      </c>
      <c r="G1543" s="4" t="s">
        <v>109</v>
      </c>
      <c r="H1543" s="4" t="s">
        <v>111</v>
      </c>
      <c r="I1543" t="s">
        <v>129</v>
      </c>
      <c r="K1543" s="17" t="s">
        <v>379</v>
      </c>
      <c r="L1543" s="2" t="s">
        <v>117</v>
      </c>
      <c r="M1543">
        <v>0.30433333333333334</v>
      </c>
      <c r="N1543">
        <v>6.6150000000000002</v>
      </c>
      <c r="Q1543" s="2">
        <f t="shared" si="33"/>
        <v>0.48119241782381</v>
      </c>
    </row>
    <row r="1544" spans="1:17">
      <c r="A1544" t="s">
        <v>46</v>
      </c>
      <c r="B1544" t="s">
        <v>134</v>
      </c>
      <c r="C1544" t="s">
        <v>35</v>
      </c>
      <c r="D1544" s="7">
        <v>1</v>
      </c>
      <c r="E1544" s="7">
        <v>7</v>
      </c>
      <c r="F1544" s="7">
        <v>2</v>
      </c>
      <c r="G1544" s="4" t="s">
        <v>109</v>
      </c>
      <c r="H1544" s="4" t="s">
        <v>111</v>
      </c>
      <c r="I1544" t="s">
        <v>150</v>
      </c>
      <c r="K1544" s="17" t="s">
        <v>379</v>
      </c>
      <c r="L1544" s="2" t="s">
        <v>117</v>
      </c>
      <c r="M1544">
        <v>0.26200000000000001</v>
      </c>
      <c r="N1544">
        <v>2.1859999999999999</v>
      </c>
      <c r="Q1544" s="2">
        <f t="shared" si="33"/>
        <v>0.11785353716076422</v>
      </c>
    </row>
    <row r="1545" spans="1:17">
      <c r="A1545" t="s">
        <v>46</v>
      </c>
      <c r="B1545" t="s">
        <v>134</v>
      </c>
      <c r="C1545" t="s">
        <v>35</v>
      </c>
      <c r="D1545" s="7">
        <v>1</v>
      </c>
      <c r="E1545" s="7">
        <v>7</v>
      </c>
      <c r="F1545" s="7">
        <v>2</v>
      </c>
      <c r="G1545" s="4" t="s">
        <v>109</v>
      </c>
      <c r="H1545" s="4" t="s">
        <v>111</v>
      </c>
      <c r="I1545" t="s">
        <v>150</v>
      </c>
      <c r="K1545" s="17" t="s">
        <v>379</v>
      </c>
      <c r="L1545" s="2" t="s">
        <v>117</v>
      </c>
      <c r="M1545">
        <v>0.21833333333333335</v>
      </c>
      <c r="N1545">
        <v>1.4219999999999999</v>
      </c>
      <c r="Q1545" s="2">
        <f t="shared" si="33"/>
        <v>5.3238960634151261E-2</v>
      </c>
    </row>
    <row r="1546" spans="1:17">
      <c r="A1546" t="s">
        <v>46</v>
      </c>
      <c r="B1546" t="s">
        <v>134</v>
      </c>
      <c r="C1546" t="s">
        <v>35</v>
      </c>
      <c r="D1546" s="7">
        <v>1</v>
      </c>
      <c r="E1546" s="7">
        <v>7</v>
      </c>
      <c r="F1546" s="7">
        <v>2</v>
      </c>
      <c r="G1546" s="4" t="s">
        <v>109</v>
      </c>
      <c r="H1546" s="4" t="s">
        <v>111</v>
      </c>
      <c r="I1546" t="s">
        <v>150</v>
      </c>
      <c r="K1546" s="17" t="s">
        <v>379</v>
      </c>
      <c r="L1546" s="2" t="s">
        <v>117</v>
      </c>
      <c r="M1546">
        <v>0.24066666666666667</v>
      </c>
      <c r="N1546">
        <v>1.948</v>
      </c>
      <c r="Q1546" s="2">
        <f t="shared" si="33"/>
        <v>8.8615709623790007E-2</v>
      </c>
    </row>
    <row r="1547" spans="1:17">
      <c r="A1547" t="s">
        <v>46</v>
      </c>
      <c r="B1547" t="s">
        <v>134</v>
      </c>
      <c r="C1547" t="s">
        <v>35</v>
      </c>
      <c r="D1547" s="7">
        <v>1</v>
      </c>
      <c r="E1547" s="7">
        <v>7</v>
      </c>
      <c r="F1547" s="7">
        <v>2</v>
      </c>
      <c r="G1547" s="4" t="s">
        <v>109</v>
      </c>
      <c r="H1547" s="4" t="s">
        <v>111</v>
      </c>
      <c r="I1547" t="s">
        <v>36</v>
      </c>
      <c r="K1547" s="17" t="s">
        <v>379</v>
      </c>
      <c r="L1547" s="2" t="s">
        <v>117</v>
      </c>
      <c r="M1547">
        <v>0.26999999999999996</v>
      </c>
      <c r="N1547">
        <v>1.647</v>
      </c>
      <c r="Q1547" s="2">
        <f t="shared" si="33"/>
        <v>9.4299851505927013E-2</v>
      </c>
    </row>
    <row r="1548" spans="1:17">
      <c r="A1548" t="s">
        <v>46</v>
      </c>
      <c r="B1548" t="s">
        <v>134</v>
      </c>
      <c r="C1548" t="s">
        <v>35</v>
      </c>
      <c r="D1548" s="7">
        <v>1</v>
      </c>
      <c r="E1548" s="7">
        <v>7</v>
      </c>
      <c r="F1548" s="7">
        <v>2</v>
      </c>
      <c r="G1548" s="4" t="s">
        <v>109</v>
      </c>
      <c r="H1548" s="4" t="s">
        <v>111</v>
      </c>
      <c r="I1548" t="s">
        <v>36</v>
      </c>
      <c r="K1548" s="17" t="s">
        <v>380</v>
      </c>
      <c r="L1548" s="2" t="s">
        <v>117</v>
      </c>
      <c r="M1548">
        <v>0.3</v>
      </c>
      <c r="N1548">
        <v>4.609</v>
      </c>
      <c r="Q1548" s="2">
        <f t="shared" si="33"/>
        <v>0.32579101215889555</v>
      </c>
    </row>
    <row r="1549" spans="1:17">
      <c r="A1549" t="s">
        <v>46</v>
      </c>
      <c r="B1549" t="s">
        <v>134</v>
      </c>
      <c r="C1549" t="s">
        <v>35</v>
      </c>
      <c r="D1549" s="7">
        <v>1</v>
      </c>
      <c r="E1549" s="7">
        <v>7</v>
      </c>
      <c r="F1549" s="7">
        <v>2</v>
      </c>
      <c r="G1549" s="4" t="s">
        <v>109</v>
      </c>
      <c r="H1549" s="4" t="s">
        <v>111</v>
      </c>
      <c r="I1549" t="s">
        <v>157</v>
      </c>
      <c r="K1549" s="17" t="s">
        <v>380</v>
      </c>
      <c r="L1549" s="2" t="s">
        <v>117</v>
      </c>
      <c r="M1549">
        <v>0.45800000000000002</v>
      </c>
      <c r="N1549">
        <v>17.532</v>
      </c>
      <c r="Q1549" s="2">
        <f t="shared" si="33"/>
        <v>2.8883665004018919</v>
      </c>
    </row>
    <row r="1550" spans="1:17">
      <c r="A1550" t="s">
        <v>46</v>
      </c>
      <c r="B1550" t="s">
        <v>134</v>
      </c>
      <c r="C1550" t="s">
        <v>35</v>
      </c>
      <c r="D1550" s="7">
        <v>1</v>
      </c>
      <c r="E1550" s="7">
        <v>7</v>
      </c>
      <c r="F1550" s="7">
        <v>2</v>
      </c>
      <c r="G1550" s="4" t="s">
        <v>109</v>
      </c>
      <c r="H1550" s="4" t="s">
        <v>111</v>
      </c>
      <c r="I1550" t="s">
        <v>157</v>
      </c>
      <c r="K1550" s="17" t="s">
        <v>380</v>
      </c>
      <c r="L1550" s="2" t="s">
        <v>117</v>
      </c>
      <c r="M1550">
        <v>0.19866666666666666</v>
      </c>
      <c r="N1550">
        <v>1.3</v>
      </c>
      <c r="Q1550" s="2">
        <f t="shared" si="33"/>
        <v>4.029797691246715E-2</v>
      </c>
    </row>
    <row r="1551" spans="1:17">
      <c r="A1551" t="s">
        <v>46</v>
      </c>
      <c r="B1551" t="s">
        <v>134</v>
      </c>
      <c r="C1551" t="s">
        <v>35</v>
      </c>
      <c r="D1551" s="7">
        <v>1</v>
      </c>
      <c r="E1551" s="7">
        <v>7</v>
      </c>
      <c r="F1551" s="7">
        <v>2</v>
      </c>
      <c r="G1551" s="4" t="s">
        <v>109</v>
      </c>
      <c r="H1551" s="4" t="s">
        <v>111</v>
      </c>
      <c r="I1551" s="4" t="s">
        <v>396</v>
      </c>
      <c r="K1551" s="17" t="s">
        <v>380</v>
      </c>
      <c r="L1551" s="2" t="s">
        <v>117</v>
      </c>
      <c r="M1551">
        <v>9.5333333333333339E-2</v>
      </c>
      <c r="N1551">
        <v>1.89</v>
      </c>
      <c r="Q1551" s="2">
        <f t="shared" si="33"/>
        <v>1.3490909916384113E-2</v>
      </c>
    </row>
    <row r="1552" spans="1:17">
      <c r="A1552" t="s">
        <v>46</v>
      </c>
      <c r="B1552" t="s">
        <v>134</v>
      </c>
      <c r="C1552" t="s">
        <v>35</v>
      </c>
      <c r="D1552" s="7">
        <v>1</v>
      </c>
      <c r="E1552" s="7">
        <v>7</v>
      </c>
      <c r="F1552" s="7">
        <v>2</v>
      </c>
      <c r="G1552" s="4" t="s">
        <v>109</v>
      </c>
      <c r="H1552" s="4" t="s">
        <v>111</v>
      </c>
      <c r="I1552" t="s">
        <v>131</v>
      </c>
      <c r="K1552" s="17" t="s">
        <v>379</v>
      </c>
      <c r="L1552" s="2" t="s">
        <v>117</v>
      </c>
      <c r="M1552">
        <v>0.29833333333333334</v>
      </c>
      <c r="N1552">
        <v>6.1260000000000003</v>
      </c>
      <c r="Q1552" s="2">
        <f t="shared" si="33"/>
        <v>0.42822343911732358</v>
      </c>
    </row>
    <row r="1553" spans="1:17">
      <c r="A1553" t="s">
        <v>46</v>
      </c>
      <c r="B1553" t="s">
        <v>134</v>
      </c>
      <c r="C1553" t="s">
        <v>35</v>
      </c>
      <c r="D1553" s="7">
        <v>1</v>
      </c>
      <c r="E1553" s="7">
        <v>7</v>
      </c>
      <c r="F1553" s="7">
        <v>2</v>
      </c>
      <c r="G1553" s="4" t="s">
        <v>109</v>
      </c>
      <c r="H1553" s="4" t="s">
        <v>111</v>
      </c>
      <c r="I1553" t="s">
        <v>131</v>
      </c>
      <c r="K1553" s="17" t="s">
        <v>379</v>
      </c>
      <c r="L1553" s="2" t="s">
        <v>117</v>
      </c>
      <c r="M1553">
        <v>0.13300000000000001</v>
      </c>
      <c r="N1553">
        <v>9.1850000000000005</v>
      </c>
      <c r="Q1553" s="2">
        <f t="shared" si="33"/>
        <v>0.12760636101181963</v>
      </c>
    </row>
    <row r="1554" spans="1:17">
      <c r="A1554" t="s">
        <v>46</v>
      </c>
      <c r="B1554" t="s">
        <v>134</v>
      </c>
      <c r="C1554" t="s">
        <v>35</v>
      </c>
      <c r="D1554" s="7">
        <v>1</v>
      </c>
      <c r="E1554" s="7">
        <v>7</v>
      </c>
      <c r="F1554" s="7">
        <v>2</v>
      </c>
      <c r="G1554" s="4" t="s">
        <v>109</v>
      </c>
      <c r="H1554" s="4" t="s">
        <v>111</v>
      </c>
      <c r="I1554" t="s">
        <v>131</v>
      </c>
      <c r="K1554" s="17" t="s">
        <v>379</v>
      </c>
      <c r="L1554" s="2" t="s">
        <v>117</v>
      </c>
      <c r="M1554">
        <v>0.19499999999999998</v>
      </c>
      <c r="N1554">
        <v>5.1059999999999999</v>
      </c>
      <c r="Q1554" s="2">
        <f t="shared" si="33"/>
        <v>0.15248949092323771</v>
      </c>
    </row>
    <row r="1555" spans="1:17">
      <c r="A1555" t="s">
        <v>46</v>
      </c>
      <c r="B1555" t="s">
        <v>134</v>
      </c>
      <c r="C1555" t="s">
        <v>35</v>
      </c>
      <c r="D1555" s="7">
        <v>1</v>
      </c>
      <c r="E1555" s="7">
        <v>7</v>
      </c>
      <c r="F1555" s="7">
        <v>2</v>
      </c>
      <c r="G1555" s="4" t="s">
        <v>109</v>
      </c>
      <c r="H1555" s="4" t="s">
        <v>111</v>
      </c>
      <c r="I1555" t="s">
        <v>131</v>
      </c>
      <c r="K1555" s="17" t="s">
        <v>380</v>
      </c>
      <c r="L1555" s="2" t="s">
        <v>117</v>
      </c>
      <c r="M1555">
        <v>0.28066666666666668</v>
      </c>
      <c r="N1555">
        <v>9</v>
      </c>
      <c r="Q1555" s="2">
        <f t="shared" si="33"/>
        <v>0.55681902351490853</v>
      </c>
    </row>
    <row r="1556" spans="1:17">
      <c r="A1556" t="s">
        <v>46</v>
      </c>
      <c r="B1556" t="s">
        <v>134</v>
      </c>
      <c r="C1556" t="s">
        <v>35</v>
      </c>
      <c r="D1556" s="7">
        <v>1</v>
      </c>
      <c r="E1556" s="7">
        <v>7</v>
      </c>
      <c r="F1556" s="7">
        <v>2</v>
      </c>
      <c r="G1556" s="4" t="s">
        <v>109</v>
      </c>
      <c r="H1556" s="4" t="s">
        <v>111</v>
      </c>
      <c r="I1556" t="s">
        <v>131</v>
      </c>
      <c r="K1556" s="17" t="s">
        <v>380</v>
      </c>
      <c r="L1556" s="2" t="s">
        <v>117</v>
      </c>
      <c r="M1556">
        <v>0.11433333333333333</v>
      </c>
      <c r="N1556">
        <v>4.468</v>
      </c>
      <c r="Q1556" s="2">
        <f t="shared" si="33"/>
        <v>4.5872116276904587E-2</v>
      </c>
    </row>
    <row r="1557" spans="1:17">
      <c r="A1557" t="s">
        <v>46</v>
      </c>
      <c r="B1557" t="s">
        <v>134</v>
      </c>
      <c r="C1557" t="s">
        <v>35</v>
      </c>
      <c r="D1557" s="7">
        <v>1</v>
      </c>
      <c r="E1557" s="7">
        <v>7</v>
      </c>
      <c r="F1557" s="7">
        <v>2</v>
      </c>
      <c r="G1557" s="4" t="s">
        <v>109</v>
      </c>
      <c r="H1557" s="4" t="s">
        <v>111</v>
      </c>
      <c r="I1557" t="s">
        <v>28</v>
      </c>
      <c r="K1557" s="17" t="s">
        <v>379</v>
      </c>
      <c r="L1557" s="2" t="s">
        <v>117</v>
      </c>
      <c r="M1557">
        <v>0.14366666666666669</v>
      </c>
      <c r="N1557">
        <v>2.6150000000000002</v>
      </c>
      <c r="Q1557" s="2">
        <f t="shared" si="33"/>
        <v>4.2390994513748226E-2</v>
      </c>
    </row>
    <row r="1558" spans="1:17">
      <c r="A1558" t="s">
        <v>46</v>
      </c>
      <c r="B1558" t="s">
        <v>134</v>
      </c>
      <c r="C1558" t="s">
        <v>35</v>
      </c>
      <c r="D1558" s="7">
        <v>1</v>
      </c>
      <c r="E1558" s="7">
        <v>7</v>
      </c>
      <c r="F1558" s="7">
        <v>2</v>
      </c>
      <c r="G1558" s="4" t="s">
        <v>109</v>
      </c>
      <c r="H1558" s="4" t="s">
        <v>111</v>
      </c>
      <c r="I1558" t="s">
        <v>144</v>
      </c>
      <c r="K1558" s="17" t="s">
        <v>379</v>
      </c>
      <c r="L1558" s="2" t="s">
        <v>117</v>
      </c>
      <c r="M1558">
        <v>0.27533333333333337</v>
      </c>
      <c r="N1558">
        <v>4.4610000000000003</v>
      </c>
      <c r="Q1558" s="2">
        <f t="shared" si="33"/>
        <v>0.26560710595664816</v>
      </c>
    </row>
    <row r="1559" spans="1:17">
      <c r="A1559" t="s">
        <v>46</v>
      </c>
      <c r="B1559" t="s">
        <v>134</v>
      </c>
      <c r="C1559" t="s">
        <v>35</v>
      </c>
      <c r="D1559" s="7">
        <v>1</v>
      </c>
      <c r="E1559" s="7">
        <v>7</v>
      </c>
      <c r="F1559" s="7">
        <v>2</v>
      </c>
      <c r="G1559" s="4" t="s">
        <v>109</v>
      </c>
      <c r="H1559" s="4" t="s">
        <v>111</v>
      </c>
      <c r="I1559" t="s">
        <v>144</v>
      </c>
      <c r="K1559" s="17" t="s">
        <v>379</v>
      </c>
      <c r="L1559" s="2" t="s">
        <v>117</v>
      </c>
      <c r="M1559">
        <v>0.20133333333333334</v>
      </c>
      <c r="N1559">
        <v>3.2519999999999998</v>
      </c>
      <c r="Q1559" s="2">
        <f t="shared" si="33"/>
        <v>0.10353132831791859</v>
      </c>
    </row>
    <row r="1560" spans="1:17">
      <c r="A1560" t="s">
        <v>46</v>
      </c>
      <c r="B1560" t="s">
        <v>134</v>
      </c>
      <c r="C1560" t="s">
        <v>35</v>
      </c>
      <c r="D1560" s="7">
        <v>1</v>
      </c>
      <c r="E1560" s="7">
        <v>7</v>
      </c>
      <c r="F1560" s="7">
        <v>2</v>
      </c>
      <c r="G1560" s="4" t="s">
        <v>109</v>
      </c>
      <c r="H1560" s="4" t="s">
        <v>111</v>
      </c>
      <c r="I1560" t="s">
        <v>144</v>
      </c>
      <c r="K1560" s="17" t="s">
        <v>379</v>
      </c>
      <c r="L1560" s="2" t="s">
        <v>117</v>
      </c>
      <c r="M1560">
        <v>0.18166666666666664</v>
      </c>
      <c r="N1560">
        <v>1.204</v>
      </c>
      <c r="Q1560" s="2">
        <f t="shared" si="33"/>
        <v>3.1208066548631657E-2</v>
      </c>
    </row>
    <row r="1561" spans="1:17">
      <c r="A1561" t="s">
        <v>46</v>
      </c>
      <c r="B1561" t="s">
        <v>134</v>
      </c>
      <c r="C1561" t="s">
        <v>35</v>
      </c>
      <c r="D1561" s="7">
        <v>1</v>
      </c>
      <c r="E1561" s="7">
        <v>7</v>
      </c>
      <c r="F1561" s="7">
        <v>2</v>
      </c>
      <c r="G1561" s="4" t="s">
        <v>109</v>
      </c>
      <c r="H1561" s="4" t="s">
        <v>111</v>
      </c>
      <c r="I1561" t="s">
        <v>144</v>
      </c>
      <c r="K1561" s="17" t="s">
        <v>379</v>
      </c>
      <c r="L1561" s="2" t="s">
        <v>117</v>
      </c>
      <c r="M1561">
        <v>0.23566666666666666</v>
      </c>
      <c r="N1561">
        <v>0.65700000000000003</v>
      </c>
      <c r="Q1561" s="2">
        <f t="shared" si="33"/>
        <v>2.8658375520051734E-2</v>
      </c>
    </row>
    <row r="1562" spans="1:17">
      <c r="A1562" t="s">
        <v>46</v>
      </c>
      <c r="B1562" t="s">
        <v>134</v>
      </c>
      <c r="C1562" t="s">
        <v>35</v>
      </c>
      <c r="D1562" s="7">
        <v>1</v>
      </c>
      <c r="E1562" s="7">
        <v>7</v>
      </c>
      <c r="F1562" s="7">
        <v>2</v>
      </c>
      <c r="G1562" s="4" t="s">
        <v>109</v>
      </c>
      <c r="H1562" s="4" t="s">
        <v>111</v>
      </c>
      <c r="I1562" s="7" t="s">
        <v>127</v>
      </c>
      <c r="K1562" s="17" t="s">
        <v>379</v>
      </c>
      <c r="L1562" s="2" t="s">
        <v>117</v>
      </c>
      <c r="M1562">
        <v>0.20599999999999999</v>
      </c>
      <c r="N1562">
        <v>3.14</v>
      </c>
      <c r="Q1562" s="2">
        <f t="shared" si="33"/>
        <v>0.1046535512904731</v>
      </c>
    </row>
    <row r="1563" spans="1:17">
      <c r="A1563" t="s">
        <v>46</v>
      </c>
      <c r="B1563" t="s">
        <v>134</v>
      </c>
      <c r="C1563" t="s">
        <v>35</v>
      </c>
      <c r="D1563" s="7">
        <v>1</v>
      </c>
      <c r="E1563" s="7">
        <v>3</v>
      </c>
      <c r="F1563" s="7">
        <v>3</v>
      </c>
      <c r="G1563" s="4" t="s">
        <v>109</v>
      </c>
      <c r="H1563" s="4" t="s">
        <v>111</v>
      </c>
      <c r="I1563" t="s">
        <v>129</v>
      </c>
      <c r="K1563" s="17" t="s">
        <v>379</v>
      </c>
      <c r="L1563" s="2" t="s">
        <v>117</v>
      </c>
      <c r="M1563">
        <v>0.20599999999999999</v>
      </c>
      <c r="N1563">
        <v>3.14</v>
      </c>
      <c r="Q1563" s="2">
        <f t="shared" si="33"/>
        <v>0.1046535512904731</v>
      </c>
    </row>
    <row r="1564" spans="1:17">
      <c r="A1564" t="s">
        <v>46</v>
      </c>
      <c r="B1564" t="s">
        <v>134</v>
      </c>
      <c r="C1564" t="s">
        <v>35</v>
      </c>
      <c r="D1564" s="7">
        <v>1</v>
      </c>
      <c r="E1564" s="7">
        <v>3</v>
      </c>
      <c r="F1564" s="7">
        <v>3</v>
      </c>
      <c r="G1564" s="4" t="s">
        <v>109</v>
      </c>
      <c r="H1564" s="4" t="s">
        <v>111</v>
      </c>
      <c r="I1564" t="s">
        <v>129</v>
      </c>
      <c r="K1564" s="17" t="s">
        <v>379</v>
      </c>
      <c r="L1564" s="2" t="s">
        <v>117</v>
      </c>
      <c r="M1564">
        <v>0.23699999999999999</v>
      </c>
      <c r="N1564">
        <v>8.2639999999999993</v>
      </c>
      <c r="Q1564" s="2">
        <f t="shared" si="33"/>
        <v>0.36456660329109614</v>
      </c>
    </row>
    <row r="1565" spans="1:17">
      <c r="A1565" t="s">
        <v>46</v>
      </c>
      <c r="B1565" t="s">
        <v>134</v>
      </c>
      <c r="C1565" t="s">
        <v>35</v>
      </c>
      <c r="D1565" s="7">
        <v>1</v>
      </c>
      <c r="E1565" s="7">
        <v>3</v>
      </c>
      <c r="F1565" s="7">
        <v>3</v>
      </c>
      <c r="G1565" s="4" t="s">
        <v>109</v>
      </c>
      <c r="H1565" s="4" t="s">
        <v>111</v>
      </c>
      <c r="I1565" t="s">
        <v>129</v>
      </c>
      <c r="K1565" s="17" t="s">
        <v>379</v>
      </c>
      <c r="L1565" s="2" t="s">
        <v>117</v>
      </c>
      <c r="M1565">
        <v>0.161</v>
      </c>
      <c r="N1565">
        <v>7.32</v>
      </c>
      <c r="Q1565" s="2">
        <f t="shared" si="33"/>
        <v>0.14902279840787291</v>
      </c>
    </row>
    <row r="1566" spans="1:17">
      <c r="A1566" t="s">
        <v>46</v>
      </c>
      <c r="B1566" t="s">
        <v>134</v>
      </c>
      <c r="C1566" t="s">
        <v>35</v>
      </c>
      <c r="D1566" s="7">
        <v>1</v>
      </c>
      <c r="E1566" s="7">
        <v>3</v>
      </c>
      <c r="F1566" s="7">
        <v>3</v>
      </c>
      <c r="G1566" s="4" t="s">
        <v>109</v>
      </c>
      <c r="H1566" s="4" t="s">
        <v>111</v>
      </c>
      <c r="I1566" t="s">
        <v>129</v>
      </c>
      <c r="K1566" s="17" t="s">
        <v>379</v>
      </c>
      <c r="L1566" s="2" t="s">
        <v>117</v>
      </c>
      <c r="M1566">
        <v>0.14666666666666667</v>
      </c>
      <c r="N1566">
        <v>7.6970000000000001</v>
      </c>
      <c r="Q1566" s="2">
        <f t="shared" si="33"/>
        <v>0.13003917676517146</v>
      </c>
    </row>
    <row r="1567" spans="1:17">
      <c r="A1567" t="s">
        <v>46</v>
      </c>
      <c r="B1567" t="s">
        <v>134</v>
      </c>
      <c r="C1567" t="s">
        <v>35</v>
      </c>
      <c r="D1567" s="7">
        <v>1</v>
      </c>
      <c r="E1567" s="7">
        <v>3</v>
      </c>
      <c r="F1567" s="7">
        <v>3</v>
      </c>
      <c r="G1567" s="4" t="s">
        <v>109</v>
      </c>
      <c r="H1567" s="4" t="s">
        <v>111</v>
      </c>
      <c r="I1567" t="s">
        <v>129</v>
      </c>
      <c r="K1567" s="17" t="s">
        <v>379</v>
      </c>
      <c r="L1567" s="2" t="s">
        <v>117</v>
      </c>
      <c r="M1567">
        <v>0.13100000000000001</v>
      </c>
      <c r="N1567">
        <v>7.93</v>
      </c>
      <c r="Q1567" s="2">
        <f t="shared" si="33"/>
        <v>0.10688226780476444</v>
      </c>
    </row>
    <row r="1568" spans="1:17">
      <c r="A1568" t="s">
        <v>46</v>
      </c>
      <c r="B1568" t="s">
        <v>134</v>
      </c>
      <c r="C1568" t="s">
        <v>35</v>
      </c>
      <c r="D1568" s="7">
        <v>1</v>
      </c>
      <c r="E1568" s="7">
        <v>3</v>
      </c>
      <c r="F1568" s="7">
        <v>3</v>
      </c>
      <c r="G1568" s="4" t="s">
        <v>109</v>
      </c>
      <c r="H1568" s="4" t="s">
        <v>111</v>
      </c>
      <c r="I1568" t="s">
        <v>129</v>
      </c>
      <c r="K1568" s="17" t="s">
        <v>379</v>
      </c>
      <c r="L1568" s="2" t="s">
        <v>117</v>
      </c>
      <c r="M1568">
        <v>0.109</v>
      </c>
      <c r="N1568">
        <v>4.524</v>
      </c>
      <c r="Q1568" s="2">
        <f t="shared" si="33"/>
        <v>4.2214871680866677E-2</v>
      </c>
    </row>
    <row r="1569" spans="1:17">
      <c r="A1569" t="s">
        <v>46</v>
      </c>
      <c r="B1569" t="s">
        <v>134</v>
      </c>
      <c r="C1569" t="s">
        <v>35</v>
      </c>
      <c r="D1569" s="7">
        <v>1</v>
      </c>
      <c r="E1569" s="7">
        <v>3</v>
      </c>
      <c r="F1569" s="7">
        <v>3</v>
      </c>
      <c r="G1569" s="4" t="s">
        <v>109</v>
      </c>
      <c r="H1569" s="4" t="s">
        <v>111</v>
      </c>
      <c r="I1569" t="s">
        <v>150</v>
      </c>
      <c r="K1569" s="17" t="s">
        <v>379</v>
      </c>
      <c r="L1569" s="2" t="s">
        <v>117</v>
      </c>
      <c r="M1569">
        <v>0.17066666666666666</v>
      </c>
      <c r="N1569">
        <v>3.93</v>
      </c>
      <c r="Q1569" s="2">
        <f t="shared" si="33"/>
        <v>8.99041717169385E-2</v>
      </c>
    </row>
    <row r="1570" spans="1:17">
      <c r="A1570" t="s">
        <v>46</v>
      </c>
      <c r="B1570" t="s">
        <v>134</v>
      </c>
      <c r="C1570" t="s">
        <v>35</v>
      </c>
      <c r="D1570" s="7">
        <v>1</v>
      </c>
      <c r="E1570" s="7">
        <v>3</v>
      </c>
      <c r="F1570" s="7">
        <v>3</v>
      </c>
      <c r="G1570" s="4" t="s">
        <v>109</v>
      </c>
      <c r="H1570" s="4" t="s">
        <v>111</v>
      </c>
      <c r="I1570" t="s">
        <v>150</v>
      </c>
      <c r="K1570" s="17" t="s">
        <v>380</v>
      </c>
      <c r="L1570" s="2" t="s">
        <v>117</v>
      </c>
      <c r="M1570">
        <v>0.24866666666666662</v>
      </c>
      <c r="N1570">
        <v>1.2789999999999999</v>
      </c>
      <c r="Q1570" s="2">
        <f t="shared" si="33"/>
        <v>6.2114868673483911E-2</v>
      </c>
    </row>
    <row r="1571" spans="1:17">
      <c r="A1571" t="s">
        <v>46</v>
      </c>
      <c r="B1571" t="s">
        <v>134</v>
      </c>
      <c r="C1571" t="s">
        <v>35</v>
      </c>
      <c r="D1571" s="7">
        <v>1</v>
      </c>
      <c r="E1571" s="7">
        <v>3</v>
      </c>
      <c r="F1571" s="7">
        <v>3</v>
      </c>
      <c r="G1571" s="4" t="s">
        <v>109</v>
      </c>
      <c r="H1571" s="4" t="s">
        <v>111</v>
      </c>
      <c r="I1571" t="s">
        <v>150</v>
      </c>
      <c r="K1571" s="17" t="s">
        <v>379</v>
      </c>
      <c r="L1571" s="2" t="s">
        <v>117</v>
      </c>
      <c r="M1571">
        <v>0.16366666666666665</v>
      </c>
      <c r="N1571">
        <v>1.546</v>
      </c>
      <c r="Q1571" s="2">
        <f t="shared" si="33"/>
        <v>3.2525190264223472E-2</v>
      </c>
    </row>
    <row r="1572" spans="1:17">
      <c r="A1572" t="s">
        <v>46</v>
      </c>
      <c r="B1572" t="s">
        <v>134</v>
      </c>
      <c r="C1572" t="s">
        <v>35</v>
      </c>
      <c r="D1572" s="7">
        <v>1</v>
      </c>
      <c r="E1572" s="7">
        <v>3</v>
      </c>
      <c r="F1572" s="7">
        <v>3</v>
      </c>
      <c r="G1572" s="4" t="s">
        <v>109</v>
      </c>
      <c r="H1572" s="4" t="s">
        <v>111</v>
      </c>
      <c r="I1572" s="4" t="s">
        <v>396</v>
      </c>
      <c r="K1572" s="17" t="s">
        <v>380</v>
      </c>
      <c r="L1572" s="2" t="s">
        <v>117</v>
      </c>
      <c r="M1572">
        <v>0.36133333333333334</v>
      </c>
      <c r="N1572">
        <v>29.268000000000001</v>
      </c>
      <c r="Q1572" s="2">
        <f t="shared" si="33"/>
        <v>3.0012279525883221</v>
      </c>
    </row>
    <row r="1573" spans="1:17">
      <c r="A1573" t="s">
        <v>46</v>
      </c>
      <c r="B1573" t="s">
        <v>134</v>
      </c>
      <c r="C1573" t="s">
        <v>35</v>
      </c>
      <c r="D1573" s="7">
        <v>1</v>
      </c>
      <c r="E1573" s="7">
        <v>3</v>
      </c>
      <c r="F1573" s="7">
        <v>3</v>
      </c>
      <c r="G1573" s="4" t="s">
        <v>109</v>
      </c>
      <c r="H1573" s="4" t="s">
        <v>111</v>
      </c>
      <c r="I1573" t="s">
        <v>137</v>
      </c>
      <c r="K1573" s="17" t="s">
        <v>380</v>
      </c>
      <c r="L1573" s="2" t="s">
        <v>117</v>
      </c>
      <c r="M1573">
        <v>0.14133333333333334</v>
      </c>
      <c r="N1573">
        <v>2.9590000000000001</v>
      </c>
      <c r="Q1573" s="2">
        <f t="shared" si="33"/>
        <v>4.6422021702186504E-2</v>
      </c>
    </row>
    <row r="1574" spans="1:17">
      <c r="A1574" t="s">
        <v>46</v>
      </c>
      <c r="B1574" t="s">
        <v>134</v>
      </c>
      <c r="C1574" t="s">
        <v>35</v>
      </c>
      <c r="D1574" s="7">
        <v>1</v>
      </c>
      <c r="E1574" s="7">
        <v>3</v>
      </c>
      <c r="F1574" s="7">
        <v>3</v>
      </c>
      <c r="G1574" s="4" t="s">
        <v>109</v>
      </c>
      <c r="H1574" s="4" t="s">
        <v>111</v>
      </c>
      <c r="I1574" t="s">
        <v>131</v>
      </c>
      <c r="K1574" s="17" t="s">
        <v>380</v>
      </c>
      <c r="L1574" s="2" t="s">
        <v>117</v>
      </c>
      <c r="M1574">
        <v>0.20599999999999999</v>
      </c>
      <c r="N1574">
        <v>8.3759999999999994</v>
      </c>
      <c r="Q1574" s="2">
        <f t="shared" si="33"/>
        <v>0.27916501452516007</v>
      </c>
    </row>
    <row r="1575" spans="1:17">
      <c r="A1575" t="s">
        <v>46</v>
      </c>
      <c r="B1575" t="s">
        <v>134</v>
      </c>
      <c r="C1575" t="s">
        <v>35</v>
      </c>
      <c r="D1575" s="7">
        <v>1</v>
      </c>
      <c r="E1575" s="7">
        <v>3</v>
      </c>
      <c r="F1575" s="7">
        <v>3</v>
      </c>
      <c r="G1575" s="4" t="s">
        <v>109</v>
      </c>
      <c r="H1575" s="4" t="s">
        <v>111</v>
      </c>
      <c r="I1575" t="s">
        <v>131</v>
      </c>
      <c r="K1575" s="17" t="s">
        <v>380</v>
      </c>
      <c r="L1575" s="2" t="s">
        <v>117</v>
      </c>
      <c r="M1575">
        <v>0.16899999999999996</v>
      </c>
      <c r="N1575">
        <v>6.2889999999999997</v>
      </c>
      <c r="Q1575" s="2">
        <f t="shared" si="33"/>
        <v>0.14107331942581267</v>
      </c>
    </row>
    <row r="1576" spans="1:17">
      <c r="A1576" t="s">
        <v>46</v>
      </c>
      <c r="B1576" t="s">
        <v>134</v>
      </c>
      <c r="C1576" t="s">
        <v>35</v>
      </c>
      <c r="D1576" s="7">
        <v>1</v>
      </c>
      <c r="E1576" s="7">
        <v>3</v>
      </c>
      <c r="F1576" s="7">
        <v>3</v>
      </c>
      <c r="G1576" s="4" t="s">
        <v>109</v>
      </c>
      <c r="H1576" s="4" t="s">
        <v>111</v>
      </c>
      <c r="I1576" t="s">
        <v>131</v>
      </c>
      <c r="K1576" s="17" t="s">
        <v>380</v>
      </c>
      <c r="L1576" s="2" t="s">
        <v>117</v>
      </c>
      <c r="M1576">
        <v>0.12866666666666668</v>
      </c>
      <c r="N1576">
        <v>9.83</v>
      </c>
      <c r="Q1576" s="2">
        <f t="shared" si="33"/>
        <v>0.12781313845861733</v>
      </c>
    </row>
    <row r="1577" spans="1:17">
      <c r="A1577" t="s">
        <v>46</v>
      </c>
      <c r="B1577" t="s">
        <v>134</v>
      </c>
      <c r="C1577" t="s">
        <v>35</v>
      </c>
      <c r="D1577" s="7">
        <v>1</v>
      </c>
      <c r="E1577" s="7">
        <v>3</v>
      </c>
      <c r="F1577" s="7">
        <v>3</v>
      </c>
      <c r="G1577" s="4" t="s">
        <v>109</v>
      </c>
      <c r="H1577" s="4" t="s">
        <v>111</v>
      </c>
      <c r="I1577" t="s">
        <v>131</v>
      </c>
      <c r="K1577" s="17" t="s">
        <v>379</v>
      </c>
      <c r="L1577" s="2" t="s">
        <v>117</v>
      </c>
      <c r="M1577">
        <v>0.10833333333333334</v>
      </c>
      <c r="N1577">
        <v>3.9950000000000001</v>
      </c>
      <c r="Q1577" s="2">
        <f t="shared" si="33"/>
        <v>3.6823992847819738E-2</v>
      </c>
    </row>
    <row r="1578" spans="1:17">
      <c r="A1578" t="s">
        <v>46</v>
      </c>
      <c r="B1578" t="s">
        <v>134</v>
      </c>
      <c r="C1578" t="s">
        <v>35</v>
      </c>
      <c r="D1578" s="7">
        <v>1</v>
      </c>
      <c r="E1578" s="7">
        <v>3</v>
      </c>
      <c r="F1578" s="7">
        <v>3</v>
      </c>
      <c r="G1578" s="4" t="s">
        <v>109</v>
      </c>
      <c r="H1578" s="4" t="s">
        <v>111</v>
      </c>
      <c r="I1578" t="s">
        <v>131</v>
      </c>
      <c r="K1578" s="17" t="s">
        <v>379</v>
      </c>
      <c r="L1578" s="2" t="s">
        <v>117</v>
      </c>
      <c r="M1578">
        <v>0.11566666666666665</v>
      </c>
      <c r="N1578">
        <v>3.2010000000000001</v>
      </c>
      <c r="Q1578" s="2">
        <f t="shared" si="33"/>
        <v>3.3635043652036796E-2</v>
      </c>
    </row>
    <row r="1579" spans="1:17">
      <c r="A1579" t="s">
        <v>46</v>
      </c>
      <c r="B1579" t="s">
        <v>134</v>
      </c>
      <c r="C1579" t="s">
        <v>35</v>
      </c>
      <c r="D1579" s="7">
        <v>1</v>
      </c>
      <c r="E1579" s="7">
        <v>3</v>
      </c>
      <c r="F1579" s="7">
        <v>3</v>
      </c>
      <c r="G1579" s="4" t="s">
        <v>109</v>
      </c>
      <c r="H1579" s="4" t="s">
        <v>111</v>
      </c>
      <c r="I1579" t="s">
        <v>131</v>
      </c>
      <c r="K1579" s="17" t="s">
        <v>380</v>
      </c>
      <c r="L1579" s="2" t="s">
        <v>117</v>
      </c>
      <c r="M1579">
        <v>0.12</v>
      </c>
      <c r="N1579">
        <v>2.8730000000000002</v>
      </c>
      <c r="Q1579" s="2">
        <f t="shared" si="33"/>
        <v>3.2492864497548513E-2</v>
      </c>
    </row>
    <row r="1580" spans="1:17">
      <c r="A1580" t="s">
        <v>46</v>
      </c>
      <c r="B1580" t="s">
        <v>134</v>
      </c>
      <c r="C1580" t="s">
        <v>35</v>
      </c>
      <c r="D1580" s="7">
        <v>1</v>
      </c>
      <c r="E1580" s="7">
        <v>3</v>
      </c>
      <c r="F1580" s="7">
        <v>3</v>
      </c>
      <c r="G1580" s="4" t="s">
        <v>109</v>
      </c>
      <c r="H1580" s="4" t="s">
        <v>111</v>
      </c>
      <c r="I1580" t="s">
        <v>144</v>
      </c>
      <c r="K1580" s="17" t="s">
        <v>379</v>
      </c>
      <c r="L1580" s="2" t="s">
        <v>117</v>
      </c>
      <c r="M1580">
        <v>0.39099999999999996</v>
      </c>
      <c r="N1580">
        <v>14.205</v>
      </c>
      <c r="Q1580" s="2">
        <f t="shared" si="33"/>
        <v>1.7056292462638785</v>
      </c>
    </row>
    <row r="1581" spans="1:17">
      <c r="A1581" t="s">
        <v>46</v>
      </c>
      <c r="B1581" t="s">
        <v>134</v>
      </c>
      <c r="C1581" t="s">
        <v>35</v>
      </c>
      <c r="D1581" s="7">
        <v>1</v>
      </c>
      <c r="E1581" s="7">
        <v>3</v>
      </c>
      <c r="F1581" s="7">
        <v>3</v>
      </c>
      <c r="G1581" s="4" t="s">
        <v>109</v>
      </c>
      <c r="H1581" s="4" t="s">
        <v>111</v>
      </c>
      <c r="I1581" t="s">
        <v>144</v>
      </c>
      <c r="K1581" s="17" t="s">
        <v>379</v>
      </c>
      <c r="L1581" s="2" t="s">
        <v>117</v>
      </c>
      <c r="M1581">
        <v>0.22600000000000001</v>
      </c>
      <c r="N1581">
        <v>9.3149999999999995</v>
      </c>
      <c r="Q1581" s="2">
        <f t="shared" si="33"/>
        <v>0.37367119327020437</v>
      </c>
    </row>
    <row r="1582" spans="1:17">
      <c r="A1582" t="s">
        <v>46</v>
      </c>
      <c r="B1582" t="s">
        <v>134</v>
      </c>
      <c r="C1582" t="s">
        <v>35</v>
      </c>
      <c r="D1582" s="7">
        <v>1</v>
      </c>
      <c r="E1582" s="7">
        <v>3</v>
      </c>
      <c r="F1582" s="7">
        <v>3</v>
      </c>
      <c r="G1582" s="4" t="s">
        <v>109</v>
      </c>
      <c r="H1582" s="4" t="s">
        <v>111</v>
      </c>
      <c r="I1582" t="s">
        <v>144</v>
      </c>
      <c r="K1582" s="17" t="s">
        <v>379</v>
      </c>
      <c r="L1582" s="2" t="s">
        <v>117</v>
      </c>
      <c r="M1582">
        <v>0.19933333333333333</v>
      </c>
      <c r="N1582">
        <v>5.5279999999999996</v>
      </c>
      <c r="Q1582" s="2">
        <f t="shared" si="33"/>
        <v>0.17251138991386181</v>
      </c>
    </row>
    <row r="1583" spans="1:17">
      <c r="A1583" t="s">
        <v>46</v>
      </c>
      <c r="B1583" t="s">
        <v>134</v>
      </c>
      <c r="C1583" t="s">
        <v>35</v>
      </c>
      <c r="D1583" s="7">
        <v>1</v>
      </c>
      <c r="E1583" s="7">
        <v>3</v>
      </c>
      <c r="F1583" s="7">
        <v>3</v>
      </c>
      <c r="G1583" s="4" t="s">
        <v>109</v>
      </c>
      <c r="H1583" s="4" t="s">
        <v>111</v>
      </c>
      <c r="I1583" s="7" t="s">
        <v>127</v>
      </c>
      <c r="K1583" s="17" t="s">
        <v>379</v>
      </c>
      <c r="L1583" s="2" t="s">
        <v>117</v>
      </c>
      <c r="M1583">
        <v>0.11833333333333333</v>
      </c>
      <c r="N1583">
        <v>2.88</v>
      </c>
      <c r="Q1583" s="2">
        <f t="shared" si="33"/>
        <v>3.1673537133492288E-2</v>
      </c>
    </row>
    <row r="1584" spans="1:17">
      <c r="A1584" t="s">
        <v>46</v>
      </c>
      <c r="B1584" t="s">
        <v>134</v>
      </c>
      <c r="C1584" t="s">
        <v>35</v>
      </c>
      <c r="D1584" s="7">
        <v>1</v>
      </c>
      <c r="E1584" s="7">
        <v>3</v>
      </c>
      <c r="F1584" s="7">
        <v>3</v>
      </c>
      <c r="G1584" s="4" t="s">
        <v>109</v>
      </c>
      <c r="H1584" s="4" t="s">
        <v>111</v>
      </c>
      <c r="I1584" s="7" t="s">
        <v>127</v>
      </c>
      <c r="K1584" s="17" t="s">
        <v>379</v>
      </c>
      <c r="L1584" s="2" t="s">
        <v>117</v>
      </c>
      <c r="M1584">
        <v>0.11466666666666665</v>
      </c>
      <c r="N1584">
        <v>2.3159999999999998</v>
      </c>
      <c r="Q1584" s="2">
        <f t="shared" si="33"/>
        <v>2.3916785697751308E-2</v>
      </c>
    </row>
    <row r="1585" spans="1:17">
      <c r="A1585" t="s">
        <v>46</v>
      </c>
      <c r="B1585" t="s">
        <v>134</v>
      </c>
      <c r="C1585" t="s">
        <v>35</v>
      </c>
      <c r="D1585" s="7">
        <v>1</v>
      </c>
      <c r="E1585" s="7">
        <v>4</v>
      </c>
      <c r="F1585" s="7">
        <v>4</v>
      </c>
      <c r="G1585" s="4" t="s">
        <v>109</v>
      </c>
      <c r="H1585" s="4" t="s">
        <v>111</v>
      </c>
      <c r="I1585" t="s">
        <v>129</v>
      </c>
      <c r="K1585" s="17" t="s">
        <v>379</v>
      </c>
      <c r="L1585" s="2" t="s">
        <v>117</v>
      </c>
      <c r="M1585">
        <v>0.20033333333333334</v>
      </c>
      <c r="N1585">
        <v>14.351000000000001</v>
      </c>
      <c r="Q1585" s="2">
        <f t="shared" si="33"/>
        <v>0.45235404728339823</v>
      </c>
    </row>
    <row r="1586" spans="1:17">
      <c r="A1586" t="s">
        <v>46</v>
      </c>
      <c r="B1586" t="s">
        <v>134</v>
      </c>
      <c r="C1586" t="s">
        <v>35</v>
      </c>
      <c r="D1586" s="7">
        <v>1</v>
      </c>
      <c r="E1586" s="7">
        <v>4</v>
      </c>
      <c r="F1586" s="7">
        <v>4</v>
      </c>
      <c r="G1586" s="4" t="s">
        <v>109</v>
      </c>
      <c r="H1586" s="4" t="s">
        <v>111</v>
      </c>
      <c r="I1586" t="s">
        <v>129</v>
      </c>
      <c r="K1586" s="17" t="s">
        <v>379</v>
      </c>
      <c r="L1586" s="2" t="s">
        <v>117</v>
      </c>
      <c r="M1586">
        <v>0.61099999999999999</v>
      </c>
      <c r="N1586">
        <v>13.286</v>
      </c>
      <c r="Q1586" s="2">
        <f t="shared" si="33"/>
        <v>3.8955299703887856</v>
      </c>
    </row>
    <row r="1587" spans="1:17">
      <c r="A1587" t="s">
        <v>46</v>
      </c>
      <c r="B1587" t="s">
        <v>134</v>
      </c>
      <c r="C1587" t="s">
        <v>35</v>
      </c>
      <c r="D1587" s="7">
        <v>1</v>
      </c>
      <c r="E1587" s="7">
        <v>4</v>
      </c>
      <c r="F1587" s="7">
        <v>4</v>
      </c>
      <c r="G1587" s="4" t="s">
        <v>109</v>
      </c>
      <c r="H1587" s="4" t="s">
        <v>111</v>
      </c>
      <c r="I1587" t="s">
        <v>129</v>
      </c>
      <c r="K1587" s="17" t="s">
        <v>380</v>
      </c>
      <c r="L1587" s="2" t="s">
        <v>117</v>
      </c>
      <c r="M1587">
        <v>0.42633333333333329</v>
      </c>
      <c r="N1587">
        <v>19.193999999999999</v>
      </c>
      <c r="Q1587" s="2">
        <f t="shared" si="33"/>
        <v>2.7400213786105154</v>
      </c>
    </row>
    <row r="1588" spans="1:17">
      <c r="A1588" t="s">
        <v>46</v>
      </c>
      <c r="B1588" t="s">
        <v>134</v>
      </c>
      <c r="C1588" t="s">
        <v>35</v>
      </c>
      <c r="D1588" s="7">
        <v>1</v>
      </c>
      <c r="E1588" s="7">
        <v>4</v>
      </c>
      <c r="F1588" s="7">
        <v>4</v>
      </c>
      <c r="G1588" s="4" t="s">
        <v>109</v>
      </c>
      <c r="H1588" s="4" t="s">
        <v>111</v>
      </c>
      <c r="I1588" t="s">
        <v>150</v>
      </c>
      <c r="K1588" s="17" t="s">
        <v>379</v>
      </c>
      <c r="L1588" s="2" t="s">
        <v>117</v>
      </c>
      <c r="M1588">
        <v>0.39633333333333337</v>
      </c>
      <c r="N1588">
        <v>1.9630000000000001</v>
      </c>
      <c r="Q1588" s="2">
        <f t="shared" si="33"/>
        <v>0.24217615560726907</v>
      </c>
    </row>
    <row r="1589" spans="1:17">
      <c r="A1589" t="s">
        <v>46</v>
      </c>
      <c r="B1589" t="s">
        <v>134</v>
      </c>
      <c r="C1589" t="s">
        <v>35</v>
      </c>
      <c r="D1589" s="7">
        <v>1</v>
      </c>
      <c r="E1589" s="7">
        <v>4</v>
      </c>
      <c r="F1589" s="7">
        <v>4</v>
      </c>
      <c r="G1589" s="4" t="s">
        <v>109</v>
      </c>
      <c r="H1589" s="4" t="s">
        <v>111</v>
      </c>
      <c r="I1589" t="s">
        <v>150</v>
      </c>
      <c r="K1589" s="17" t="s">
        <v>379</v>
      </c>
      <c r="L1589" s="2" t="s">
        <v>117</v>
      </c>
      <c r="M1589">
        <v>0.26733333333333337</v>
      </c>
      <c r="N1589">
        <v>0.90400000000000003</v>
      </c>
      <c r="Q1589" s="2">
        <f t="shared" si="33"/>
        <v>5.07416445802292E-2</v>
      </c>
    </row>
    <row r="1590" spans="1:17">
      <c r="A1590" t="s">
        <v>46</v>
      </c>
      <c r="B1590" t="s">
        <v>134</v>
      </c>
      <c r="C1590" t="s">
        <v>35</v>
      </c>
      <c r="D1590" s="7">
        <v>1</v>
      </c>
      <c r="E1590" s="7">
        <v>4</v>
      </c>
      <c r="F1590" s="7">
        <v>4</v>
      </c>
      <c r="G1590" s="4" t="s">
        <v>109</v>
      </c>
      <c r="H1590" s="4" t="s">
        <v>111</v>
      </c>
      <c r="I1590" t="s">
        <v>150</v>
      </c>
      <c r="K1590" s="17" t="s">
        <v>379</v>
      </c>
      <c r="L1590" s="2" t="s">
        <v>117</v>
      </c>
      <c r="M1590">
        <v>0.17800000000000002</v>
      </c>
      <c r="N1590">
        <v>6.2229999999999999</v>
      </c>
      <c r="Q1590" s="2">
        <f t="shared" si="33"/>
        <v>0.15485658831073443</v>
      </c>
    </row>
    <row r="1591" spans="1:17">
      <c r="A1591" t="s">
        <v>46</v>
      </c>
      <c r="B1591" t="s">
        <v>134</v>
      </c>
      <c r="C1591" t="s">
        <v>35</v>
      </c>
      <c r="D1591" s="7">
        <v>1</v>
      </c>
      <c r="E1591" s="7">
        <v>4</v>
      </c>
      <c r="F1591" s="7">
        <v>4</v>
      </c>
      <c r="G1591" s="4" t="s">
        <v>109</v>
      </c>
      <c r="H1591" s="4" t="s">
        <v>111</v>
      </c>
      <c r="I1591" t="s">
        <v>421</v>
      </c>
      <c r="K1591" s="17" t="s">
        <v>379</v>
      </c>
      <c r="L1591" s="2" t="s">
        <v>117</v>
      </c>
      <c r="M1591">
        <v>0.30133333333333329</v>
      </c>
      <c r="N1591">
        <v>1.2829999999999999</v>
      </c>
      <c r="Q1591" s="2">
        <f t="shared" si="33"/>
        <v>9.1497850008358694E-2</v>
      </c>
    </row>
    <row r="1592" spans="1:17">
      <c r="A1592" t="s">
        <v>46</v>
      </c>
      <c r="B1592" t="s">
        <v>134</v>
      </c>
      <c r="C1592" t="s">
        <v>35</v>
      </c>
      <c r="D1592" s="7">
        <v>1</v>
      </c>
      <c r="E1592" s="7">
        <v>4</v>
      </c>
      <c r="F1592" s="7">
        <v>4</v>
      </c>
      <c r="G1592" s="4" t="s">
        <v>109</v>
      </c>
      <c r="H1592" s="4" t="s">
        <v>111</v>
      </c>
      <c r="I1592" t="s">
        <v>157</v>
      </c>
      <c r="K1592" s="17" t="s">
        <v>380</v>
      </c>
      <c r="L1592" s="2" t="s">
        <v>117</v>
      </c>
      <c r="M1592">
        <v>0.11799999999999999</v>
      </c>
      <c r="N1592">
        <v>5.6680000000000001</v>
      </c>
      <c r="Q1592" s="2">
        <f t="shared" si="33"/>
        <v>6.1984590665863919E-2</v>
      </c>
    </row>
    <row r="1593" spans="1:17">
      <c r="A1593" t="s">
        <v>46</v>
      </c>
      <c r="B1593" t="s">
        <v>134</v>
      </c>
      <c r="C1593" t="s">
        <v>35</v>
      </c>
      <c r="D1593" s="7">
        <v>1</v>
      </c>
      <c r="E1593" s="7">
        <v>4</v>
      </c>
      <c r="F1593" s="7">
        <v>4</v>
      </c>
      <c r="G1593" s="4" t="s">
        <v>109</v>
      </c>
      <c r="H1593" s="4" t="s">
        <v>111</v>
      </c>
      <c r="I1593" t="s">
        <v>131</v>
      </c>
      <c r="K1593" s="17" t="s">
        <v>380</v>
      </c>
      <c r="L1593" s="2" t="s">
        <v>117</v>
      </c>
      <c r="M1593">
        <v>0.36533333333333334</v>
      </c>
      <c r="N1593">
        <v>8.3539999999999992</v>
      </c>
      <c r="Q1593" s="2">
        <f t="shared" si="33"/>
        <v>0.87571532748836423</v>
      </c>
    </row>
    <row r="1594" spans="1:17">
      <c r="A1594" t="s">
        <v>46</v>
      </c>
      <c r="B1594" t="s">
        <v>134</v>
      </c>
      <c r="C1594" t="s">
        <v>35</v>
      </c>
      <c r="D1594" s="7">
        <v>1</v>
      </c>
      <c r="E1594" s="7">
        <v>4</v>
      </c>
      <c r="F1594" s="7">
        <v>4</v>
      </c>
      <c r="G1594" s="4" t="s">
        <v>109</v>
      </c>
      <c r="H1594" s="4" t="s">
        <v>111</v>
      </c>
      <c r="I1594" t="s">
        <v>131</v>
      </c>
      <c r="K1594" s="17" t="s">
        <v>379</v>
      </c>
      <c r="L1594" s="2" t="s">
        <v>117</v>
      </c>
      <c r="M1594">
        <v>0.35399999999999993</v>
      </c>
      <c r="N1594">
        <v>3.7839999999999998</v>
      </c>
      <c r="Q1594" s="2">
        <f t="shared" si="33"/>
        <v>0.37243246642848638</v>
      </c>
    </row>
    <row r="1595" spans="1:17">
      <c r="A1595" t="s">
        <v>46</v>
      </c>
      <c r="B1595" t="s">
        <v>134</v>
      </c>
      <c r="C1595" t="s">
        <v>35</v>
      </c>
      <c r="D1595" s="7">
        <v>1</v>
      </c>
      <c r="E1595" s="7">
        <v>4</v>
      </c>
      <c r="F1595" s="7">
        <v>4</v>
      </c>
      <c r="G1595" s="4" t="s">
        <v>109</v>
      </c>
      <c r="H1595" s="4" t="s">
        <v>111</v>
      </c>
      <c r="I1595" t="s">
        <v>131</v>
      </c>
      <c r="K1595" s="17" t="s">
        <v>379</v>
      </c>
      <c r="L1595" s="2" t="s">
        <v>117</v>
      </c>
      <c r="M1595">
        <v>0.12933333333333333</v>
      </c>
      <c r="N1595">
        <v>4.742</v>
      </c>
      <c r="Q1595" s="2">
        <f t="shared" si="33"/>
        <v>6.2297751602890757E-2</v>
      </c>
    </row>
    <row r="1596" spans="1:17">
      <c r="A1596" t="s">
        <v>46</v>
      </c>
      <c r="B1596" t="s">
        <v>134</v>
      </c>
      <c r="C1596" t="s">
        <v>35</v>
      </c>
      <c r="D1596" s="7">
        <v>1</v>
      </c>
      <c r="E1596" s="7">
        <v>4</v>
      </c>
      <c r="F1596" s="7">
        <v>4</v>
      </c>
      <c r="G1596" s="4" t="s">
        <v>109</v>
      </c>
      <c r="H1596" s="4" t="s">
        <v>111</v>
      </c>
      <c r="I1596" t="s">
        <v>131</v>
      </c>
      <c r="K1596" s="17" t="s">
        <v>379</v>
      </c>
      <c r="L1596" s="2" t="s">
        <v>117</v>
      </c>
      <c r="M1596">
        <v>0.11133333333333333</v>
      </c>
      <c r="N1596">
        <v>3.6459999999999999</v>
      </c>
      <c r="Q1596" s="2">
        <f t="shared" si="33"/>
        <v>3.5494165491467895E-2</v>
      </c>
    </row>
    <row r="1597" spans="1:17">
      <c r="A1597" t="s">
        <v>46</v>
      </c>
      <c r="B1597" t="s">
        <v>134</v>
      </c>
      <c r="C1597" t="s">
        <v>35</v>
      </c>
      <c r="D1597" s="7">
        <v>1</v>
      </c>
      <c r="E1597" s="7">
        <v>4</v>
      </c>
      <c r="F1597" s="7">
        <v>4</v>
      </c>
      <c r="G1597" s="4" t="s">
        <v>109</v>
      </c>
      <c r="H1597" s="4" t="s">
        <v>111</v>
      </c>
      <c r="I1597" t="s">
        <v>144</v>
      </c>
      <c r="K1597" s="17" t="s">
        <v>379</v>
      </c>
      <c r="L1597" s="2" t="s">
        <v>117</v>
      </c>
      <c r="M1597">
        <v>0.3193333333333333</v>
      </c>
      <c r="N1597">
        <v>3.6120000000000001</v>
      </c>
      <c r="Q1597" s="2">
        <f t="shared" si="33"/>
        <v>0.28928514422629464</v>
      </c>
    </row>
    <row r="1598" spans="1:17">
      <c r="A1598" t="s">
        <v>46</v>
      </c>
      <c r="B1598" t="s">
        <v>134</v>
      </c>
      <c r="C1598" t="s">
        <v>35</v>
      </c>
      <c r="D1598" s="7">
        <v>1</v>
      </c>
      <c r="E1598" s="7">
        <v>4</v>
      </c>
      <c r="F1598" s="7">
        <v>4</v>
      </c>
      <c r="G1598" s="4" t="s">
        <v>109</v>
      </c>
      <c r="H1598" s="4" t="s">
        <v>111</v>
      </c>
      <c r="I1598" s="7" t="s">
        <v>127</v>
      </c>
      <c r="K1598" s="17" t="s">
        <v>379</v>
      </c>
      <c r="L1598" s="2" t="s">
        <v>117</v>
      </c>
      <c r="M1598">
        <v>0.67033333333333334</v>
      </c>
      <c r="N1598">
        <v>0.52200000000000002</v>
      </c>
      <c r="Q1598" s="2">
        <f t="shared" si="33"/>
        <v>0.18422222194550902</v>
      </c>
    </row>
    <row r="1599" spans="1:17">
      <c r="A1599" t="s">
        <v>46</v>
      </c>
      <c r="B1599" t="s">
        <v>134</v>
      </c>
      <c r="C1599" t="s">
        <v>161</v>
      </c>
      <c r="D1599" s="7">
        <v>2</v>
      </c>
      <c r="E1599" s="7">
        <v>12</v>
      </c>
      <c r="F1599" s="7">
        <v>1</v>
      </c>
      <c r="G1599" s="4" t="s">
        <v>109</v>
      </c>
      <c r="H1599" s="4" t="s">
        <v>111</v>
      </c>
      <c r="I1599" t="s">
        <v>129</v>
      </c>
      <c r="K1599" s="17" t="s">
        <v>379</v>
      </c>
      <c r="L1599" s="2" t="s">
        <v>117</v>
      </c>
      <c r="M1599">
        <v>0.12933333333333333</v>
      </c>
      <c r="N1599">
        <v>5.3769999999999998</v>
      </c>
      <c r="Q1599" s="2">
        <f t="shared" si="33"/>
        <v>7.0640027492354193E-2</v>
      </c>
    </row>
    <row r="1600" spans="1:17">
      <c r="A1600" t="s">
        <v>46</v>
      </c>
      <c r="B1600" t="s">
        <v>134</v>
      </c>
      <c r="C1600" t="s">
        <v>161</v>
      </c>
      <c r="D1600" s="7">
        <v>2</v>
      </c>
      <c r="E1600" s="7">
        <v>12</v>
      </c>
      <c r="F1600" s="7">
        <v>1</v>
      </c>
      <c r="G1600" s="4" t="s">
        <v>109</v>
      </c>
      <c r="H1600" s="4" t="s">
        <v>111</v>
      </c>
      <c r="I1600" t="s">
        <v>129</v>
      </c>
      <c r="K1600" s="17" t="s">
        <v>379</v>
      </c>
      <c r="L1600" s="2" t="s">
        <v>117</v>
      </c>
      <c r="M1600">
        <v>0.26933333333333337</v>
      </c>
      <c r="N1600">
        <v>10.557</v>
      </c>
      <c r="Q1600" s="2">
        <f t="shared" si="33"/>
        <v>0.60146535282116975</v>
      </c>
    </row>
    <row r="1601" spans="1:17">
      <c r="A1601" t="s">
        <v>46</v>
      </c>
      <c r="B1601" t="s">
        <v>134</v>
      </c>
      <c r="C1601" t="s">
        <v>161</v>
      </c>
      <c r="D1601" s="7">
        <v>2</v>
      </c>
      <c r="E1601" s="7">
        <v>12</v>
      </c>
      <c r="F1601" s="7">
        <v>1</v>
      </c>
      <c r="G1601" s="4" t="s">
        <v>109</v>
      </c>
      <c r="H1601" s="4" t="s">
        <v>111</v>
      </c>
      <c r="I1601" t="s">
        <v>129</v>
      </c>
      <c r="K1601" s="17" t="s">
        <v>379</v>
      </c>
      <c r="L1601" s="2" t="s">
        <v>117</v>
      </c>
      <c r="M1601">
        <v>0.22700000000000001</v>
      </c>
      <c r="N1601">
        <v>6.3940000000000001</v>
      </c>
      <c r="Q1601" s="2">
        <f t="shared" si="33"/>
        <v>0.25877017986315531</v>
      </c>
    </row>
    <row r="1602" spans="1:17">
      <c r="A1602" t="s">
        <v>46</v>
      </c>
      <c r="B1602" t="s">
        <v>134</v>
      </c>
      <c r="C1602" t="s">
        <v>161</v>
      </c>
      <c r="D1602" s="7">
        <v>2</v>
      </c>
      <c r="E1602" s="7">
        <v>12</v>
      </c>
      <c r="F1602" s="7">
        <v>1</v>
      </c>
      <c r="G1602" s="4" t="s">
        <v>109</v>
      </c>
      <c r="H1602" s="4" t="s">
        <v>111</v>
      </c>
      <c r="I1602" t="s">
        <v>129</v>
      </c>
      <c r="K1602" s="17" t="s">
        <v>379</v>
      </c>
      <c r="L1602" s="2" t="s">
        <v>117</v>
      </c>
      <c r="M1602">
        <v>0.21333333333333335</v>
      </c>
      <c r="N1602">
        <v>5.585</v>
      </c>
      <c r="Q1602" s="2">
        <f t="shared" ref="Q1602:Q1658" si="34">PI()*(M1602^2)*N1602/4</f>
        <v>0.19963215610651305</v>
      </c>
    </row>
    <row r="1603" spans="1:17">
      <c r="A1603" t="s">
        <v>46</v>
      </c>
      <c r="B1603" t="s">
        <v>134</v>
      </c>
      <c r="C1603" t="s">
        <v>41</v>
      </c>
      <c r="D1603" s="7">
        <v>2</v>
      </c>
      <c r="E1603" s="7">
        <v>12</v>
      </c>
      <c r="F1603" s="7">
        <v>1</v>
      </c>
      <c r="G1603" s="4" t="s">
        <v>109</v>
      </c>
      <c r="H1603" s="4" t="s">
        <v>111</v>
      </c>
      <c r="I1603" t="s">
        <v>150</v>
      </c>
      <c r="K1603" s="17" t="s">
        <v>379</v>
      </c>
      <c r="L1603" s="2" t="s">
        <v>117</v>
      </c>
      <c r="M1603">
        <v>0.37266666666666665</v>
      </c>
      <c r="N1603">
        <v>3.6709999999999998</v>
      </c>
      <c r="Q1603" s="2">
        <f t="shared" si="34"/>
        <v>0.40041963326044938</v>
      </c>
    </row>
    <row r="1604" spans="1:17">
      <c r="A1604" t="s">
        <v>46</v>
      </c>
      <c r="B1604" t="s">
        <v>134</v>
      </c>
      <c r="C1604" t="s">
        <v>41</v>
      </c>
      <c r="D1604" s="7">
        <v>2</v>
      </c>
      <c r="E1604" s="7">
        <v>12</v>
      </c>
      <c r="F1604" s="7">
        <v>1</v>
      </c>
      <c r="G1604" s="4" t="s">
        <v>109</v>
      </c>
      <c r="H1604" s="4" t="s">
        <v>111</v>
      </c>
      <c r="I1604" t="s">
        <v>150</v>
      </c>
      <c r="K1604" s="17" t="s">
        <v>379</v>
      </c>
      <c r="L1604" s="2" t="s">
        <v>117</v>
      </c>
      <c r="M1604">
        <v>0.33699999999999997</v>
      </c>
      <c r="N1604">
        <v>4.3049999999999997</v>
      </c>
      <c r="Q1604" s="2">
        <f t="shared" si="34"/>
        <v>0.38399258570129896</v>
      </c>
    </row>
    <row r="1605" spans="1:17">
      <c r="A1605" t="s">
        <v>46</v>
      </c>
      <c r="B1605" t="s">
        <v>134</v>
      </c>
      <c r="C1605" t="s">
        <v>41</v>
      </c>
      <c r="D1605" s="7">
        <v>2</v>
      </c>
      <c r="E1605" s="7">
        <v>12</v>
      </c>
      <c r="F1605" s="7">
        <v>1</v>
      </c>
      <c r="G1605" s="4" t="s">
        <v>109</v>
      </c>
      <c r="H1605" s="4" t="s">
        <v>111</v>
      </c>
      <c r="I1605" t="s">
        <v>49</v>
      </c>
      <c r="K1605" s="17" t="s">
        <v>379</v>
      </c>
      <c r="L1605" s="2" t="s">
        <v>117</v>
      </c>
      <c r="M1605">
        <v>0.72833333333333339</v>
      </c>
      <c r="N1605">
        <v>29.413</v>
      </c>
      <c r="Q1605" s="2">
        <f t="shared" si="34"/>
        <v>12.254330172167133</v>
      </c>
    </row>
    <row r="1606" spans="1:17">
      <c r="A1606" t="s">
        <v>46</v>
      </c>
      <c r="B1606" t="s">
        <v>134</v>
      </c>
      <c r="C1606" t="s">
        <v>41</v>
      </c>
      <c r="D1606" s="7">
        <v>2</v>
      </c>
      <c r="E1606" s="7">
        <v>12</v>
      </c>
      <c r="F1606" s="7">
        <v>1</v>
      </c>
      <c r="G1606" s="4" t="s">
        <v>109</v>
      </c>
      <c r="H1606" s="4" t="s">
        <v>111</v>
      </c>
      <c r="I1606" t="s">
        <v>426</v>
      </c>
      <c r="K1606" s="17" t="s">
        <v>380</v>
      </c>
      <c r="L1606" s="2" t="s">
        <v>117</v>
      </c>
      <c r="M1606">
        <v>0.20533333333333334</v>
      </c>
      <c r="N1606">
        <v>1.0760000000000001</v>
      </c>
      <c r="Q1606" s="2">
        <f t="shared" si="34"/>
        <v>3.5630430327488111E-2</v>
      </c>
    </row>
    <row r="1607" spans="1:17">
      <c r="A1607" t="s">
        <v>46</v>
      </c>
      <c r="B1607" t="s">
        <v>134</v>
      </c>
      <c r="C1607" t="s">
        <v>41</v>
      </c>
      <c r="D1607" s="7">
        <v>2</v>
      </c>
      <c r="E1607" s="7">
        <v>12</v>
      </c>
      <c r="F1607" s="7">
        <v>1</v>
      </c>
      <c r="G1607" s="4" t="s">
        <v>109</v>
      </c>
      <c r="H1607" s="4" t="s">
        <v>111</v>
      </c>
      <c r="I1607" t="s">
        <v>50</v>
      </c>
      <c r="K1607" s="17" t="s">
        <v>380</v>
      </c>
      <c r="L1607" s="2" t="s">
        <v>117</v>
      </c>
      <c r="M1607">
        <v>0.54799999999999993</v>
      </c>
      <c r="N1607">
        <v>10.819000000000001</v>
      </c>
      <c r="Q1607" s="2">
        <f t="shared" si="34"/>
        <v>2.5517499746489554</v>
      </c>
    </row>
    <row r="1608" spans="1:17">
      <c r="A1608" t="s">
        <v>46</v>
      </c>
      <c r="B1608" t="s">
        <v>134</v>
      </c>
      <c r="C1608" t="s">
        <v>41</v>
      </c>
      <c r="D1608" s="7">
        <v>2</v>
      </c>
      <c r="E1608" s="7">
        <v>12</v>
      </c>
      <c r="F1608" s="7">
        <v>1</v>
      </c>
      <c r="G1608" s="4" t="s">
        <v>109</v>
      </c>
      <c r="H1608" s="4" t="s">
        <v>111</v>
      </c>
      <c r="I1608" t="s">
        <v>50</v>
      </c>
      <c r="K1608" s="17" t="s">
        <v>379</v>
      </c>
      <c r="L1608" s="2" t="s">
        <v>117</v>
      </c>
      <c r="M1608">
        <v>0.62</v>
      </c>
      <c r="N1608">
        <v>0.98699999999999999</v>
      </c>
      <c r="Q1608" s="2">
        <f t="shared" si="34"/>
        <v>0.29798226230784941</v>
      </c>
    </row>
    <row r="1609" spans="1:17">
      <c r="A1609" t="s">
        <v>46</v>
      </c>
      <c r="B1609" t="s">
        <v>134</v>
      </c>
      <c r="C1609" t="s">
        <v>41</v>
      </c>
      <c r="D1609" s="7">
        <v>2</v>
      </c>
      <c r="E1609" s="7">
        <v>12</v>
      </c>
      <c r="F1609" s="7">
        <v>1</v>
      </c>
      <c r="G1609" s="4" t="s">
        <v>109</v>
      </c>
      <c r="H1609" s="4" t="s">
        <v>111</v>
      </c>
      <c r="I1609" t="s">
        <v>137</v>
      </c>
      <c r="K1609" s="17" t="s">
        <v>379</v>
      </c>
      <c r="L1609" s="2" t="s">
        <v>117</v>
      </c>
      <c r="M1609">
        <v>0.19233333333333333</v>
      </c>
      <c r="N1609">
        <v>3.9180000000000001</v>
      </c>
      <c r="Q1609" s="2">
        <f t="shared" si="34"/>
        <v>0.11383175454504141</v>
      </c>
    </row>
    <row r="1610" spans="1:17">
      <c r="A1610" t="s">
        <v>46</v>
      </c>
      <c r="B1610" t="s">
        <v>134</v>
      </c>
      <c r="C1610" t="s">
        <v>41</v>
      </c>
      <c r="D1610" s="7">
        <v>2</v>
      </c>
      <c r="E1610" s="7">
        <v>12</v>
      </c>
      <c r="F1610" s="7">
        <v>1</v>
      </c>
      <c r="G1610" s="4" t="s">
        <v>109</v>
      </c>
      <c r="H1610" s="4" t="s">
        <v>111</v>
      </c>
      <c r="I1610" t="s">
        <v>137</v>
      </c>
      <c r="K1610" s="17" t="s">
        <v>379</v>
      </c>
      <c r="L1610" s="2" t="s">
        <v>117</v>
      </c>
      <c r="M1610">
        <v>0.15866666666666665</v>
      </c>
      <c r="N1610">
        <v>2.496</v>
      </c>
      <c r="Q1610" s="2">
        <f t="shared" si="34"/>
        <v>4.9352125130863421E-2</v>
      </c>
    </row>
    <row r="1611" spans="1:17">
      <c r="A1611" t="s">
        <v>46</v>
      </c>
      <c r="B1611" t="s">
        <v>134</v>
      </c>
      <c r="C1611" t="s">
        <v>41</v>
      </c>
      <c r="D1611" s="7">
        <v>2</v>
      </c>
      <c r="E1611" s="7">
        <v>12</v>
      </c>
      <c r="F1611" s="7">
        <v>1</v>
      </c>
      <c r="G1611" s="4" t="s">
        <v>109</v>
      </c>
      <c r="H1611" s="4" t="s">
        <v>111</v>
      </c>
      <c r="I1611" t="s">
        <v>131</v>
      </c>
      <c r="K1611" s="17" t="s">
        <v>379</v>
      </c>
      <c r="L1611" s="2" t="s">
        <v>117</v>
      </c>
      <c r="M1611">
        <v>0.16633333333333333</v>
      </c>
      <c r="N1611">
        <v>5.4729999999999999</v>
      </c>
      <c r="Q1611" s="2">
        <f t="shared" si="34"/>
        <v>0.11892520571160363</v>
      </c>
    </row>
    <row r="1612" spans="1:17">
      <c r="A1612" t="s">
        <v>46</v>
      </c>
      <c r="B1612" t="s">
        <v>134</v>
      </c>
      <c r="C1612" t="s">
        <v>41</v>
      </c>
      <c r="D1612" s="7">
        <v>2</v>
      </c>
      <c r="E1612" s="7">
        <v>12</v>
      </c>
      <c r="F1612" s="7">
        <v>1</v>
      </c>
      <c r="G1612" s="4" t="s">
        <v>109</v>
      </c>
      <c r="H1612" s="4" t="s">
        <v>111</v>
      </c>
      <c r="I1612" t="s">
        <v>131</v>
      </c>
      <c r="K1612" s="17" t="s">
        <v>379</v>
      </c>
      <c r="L1612" s="2" t="s">
        <v>117</v>
      </c>
      <c r="M1612">
        <v>0.36333333333333329</v>
      </c>
      <c r="N1612">
        <v>5.1849999999999996</v>
      </c>
      <c r="Q1612" s="2">
        <f t="shared" si="34"/>
        <v>0.53758745865333935</v>
      </c>
    </row>
    <row r="1613" spans="1:17">
      <c r="A1613" t="s">
        <v>46</v>
      </c>
      <c r="B1613" t="s">
        <v>134</v>
      </c>
      <c r="C1613" t="s">
        <v>41</v>
      </c>
      <c r="D1613" s="7">
        <v>2</v>
      </c>
      <c r="E1613" s="7">
        <v>12</v>
      </c>
      <c r="F1613" s="7">
        <v>1</v>
      </c>
      <c r="G1613" s="4" t="s">
        <v>109</v>
      </c>
      <c r="H1613" s="4" t="s">
        <v>111</v>
      </c>
      <c r="I1613" t="s">
        <v>131</v>
      </c>
      <c r="K1613" s="17" t="s">
        <v>380</v>
      </c>
      <c r="L1613" s="2" t="s">
        <v>117</v>
      </c>
      <c r="M1613">
        <v>0.14033333333333334</v>
      </c>
      <c r="N1613">
        <v>2.6440000000000001</v>
      </c>
      <c r="Q1613" s="2">
        <f t="shared" si="34"/>
        <v>4.0895263838150508E-2</v>
      </c>
    </row>
    <row r="1614" spans="1:17">
      <c r="A1614" t="s">
        <v>46</v>
      </c>
      <c r="B1614" t="s">
        <v>134</v>
      </c>
      <c r="C1614" t="s">
        <v>41</v>
      </c>
      <c r="D1614" s="7">
        <v>2</v>
      </c>
      <c r="E1614" s="7">
        <v>12</v>
      </c>
      <c r="F1614" s="7">
        <v>1</v>
      </c>
      <c r="G1614" s="4" t="s">
        <v>109</v>
      </c>
      <c r="H1614" s="4" t="s">
        <v>111</v>
      </c>
      <c r="I1614" t="s">
        <v>43</v>
      </c>
      <c r="K1614" s="17" t="s">
        <v>379</v>
      </c>
      <c r="L1614" s="2" t="s">
        <v>117</v>
      </c>
      <c r="M1614">
        <v>0.36099999999999999</v>
      </c>
      <c r="N1614">
        <v>2.5960000000000001</v>
      </c>
      <c r="Q1614" s="2">
        <f t="shared" si="34"/>
        <v>0.26571065703930052</v>
      </c>
    </row>
    <row r="1615" spans="1:17">
      <c r="A1615" t="s">
        <v>46</v>
      </c>
      <c r="B1615" t="s">
        <v>134</v>
      </c>
      <c r="C1615" t="s">
        <v>41</v>
      </c>
      <c r="D1615" s="7">
        <v>2</v>
      </c>
      <c r="E1615" s="7">
        <v>12</v>
      </c>
      <c r="F1615" s="7">
        <v>1</v>
      </c>
      <c r="G1615" s="4" t="s">
        <v>109</v>
      </c>
      <c r="H1615" s="4" t="s">
        <v>111</v>
      </c>
      <c r="I1615" t="s">
        <v>144</v>
      </c>
      <c r="K1615" s="17" t="s">
        <v>379</v>
      </c>
      <c r="L1615" s="2" t="s">
        <v>117</v>
      </c>
      <c r="M1615">
        <v>0.25233333333333335</v>
      </c>
      <c r="N1615">
        <v>3.3780000000000001</v>
      </c>
      <c r="Q1615" s="2">
        <f t="shared" si="34"/>
        <v>0.16892688592865809</v>
      </c>
    </row>
    <row r="1616" spans="1:17">
      <c r="A1616" t="s">
        <v>46</v>
      </c>
      <c r="B1616" t="s">
        <v>134</v>
      </c>
      <c r="C1616" t="s">
        <v>41</v>
      </c>
      <c r="D1616" s="7">
        <v>2</v>
      </c>
      <c r="E1616" s="7">
        <v>12</v>
      </c>
      <c r="F1616" s="7">
        <v>1</v>
      </c>
      <c r="G1616" s="4" t="s">
        <v>109</v>
      </c>
      <c r="H1616" s="4" t="s">
        <v>111</v>
      </c>
      <c r="I1616" t="s">
        <v>148</v>
      </c>
      <c r="K1616" s="17" t="s">
        <v>379</v>
      </c>
      <c r="L1616" s="2" t="s">
        <v>117</v>
      </c>
      <c r="M1616">
        <v>0.16533333333333333</v>
      </c>
      <c r="N1616">
        <v>1.1220000000000001</v>
      </c>
      <c r="Q1616" s="2">
        <f t="shared" si="34"/>
        <v>2.4088157482609538E-2</v>
      </c>
    </row>
    <row r="1617" spans="1:17">
      <c r="A1617" t="s">
        <v>46</v>
      </c>
      <c r="B1617" t="s">
        <v>134</v>
      </c>
      <c r="C1617" t="s">
        <v>41</v>
      </c>
      <c r="D1617" s="7">
        <v>2</v>
      </c>
      <c r="E1617" s="7">
        <v>12</v>
      </c>
      <c r="F1617" s="7">
        <v>1</v>
      </c>
      <c r="G1617" s="4" t="s">
        <v>109</v>
      </c>
      <c r="H1617" s="4" t="s">
        <v>111</v>
      </c>
      <c r="I1617" s="7" t="s">
        <v>127</v>
      </c>
      <c r="K1617" s="17" t="s">
        <v>380</v>
      </c>
      <c r="L1617" s="2" t="s">
        <v>117</v>
      </c>
      <c r="M1617">
        <v>0.34633333333333338</v>
      </c>
      <c r="N1617">
        <v>3.786</v>
      </c>
      <c r="Q1617" s="2">
        <f t="shared" si="34"/>
        <v>0.35666383638840299</v>
      </c>
    </row>
    <row r="1618" spans="1:17">
      <c r="A1618" t="s">
        <v>46</v>
      </c>
      <c r="B1618" t="s">
        <v>134</v>
      </c>
      <c r="C1618" t="s">
        <v>41</v>
      </c>
      <c r="D1618" s="7">
        <v>2</v>
      </c>
      <c r="E1618" s="7">
        <v>12</v>
      </c>
      <c r="F1618" s="7">
        <v>1</v>
      </c>
      <c r="G1618" s="4" t="s">
        <v>109</v>
      </c>
      <c r="H1618" s="4" t="s">
        <v>111</v>
      </c>
      <c r="I1618" s="7" t="s">
        <v>127</v>
      </c>
      <c r="K1618" s="17" t="s">
        <v>379</v>
      </c>
      <c r="L1618" s="2" t="s">
        <v>117</v>
      </c>
      <c r="M1618">
        <v>0.20766666666666667</v>
      </c>
      <c r="N1618">
        <v>1.1950000000000001</v>
      </c>
      <c r="Q1618" s="2">
        <f t="shared" si="34"/>
        <v>4.0475420610526607E-2</v>
      </c>
    </row>
    <row r="1619" spans="1:17">
      <c r="A1619" t="s">
        <v>46</v>
      </c>
      <c r="B1619" t="s">
        <v>134</v>
      </c>
      <c r="C1619" t="s">
        <v>41</v>
      </c>
      <c r="D1619" s="7">
        <v>2</v>
      </c>
      <c r="E1619" s="7">
        <v>12</v>
      </c>
      <c r="F1619" s="7">
        <v>1</v>
      </c>
      <c r="G1619" s="4" t="s">
        <v>109</v>
      </c>
      <c r="H1619" s="4" t="s">
        <v>111</v>
      </c>
      <c r="I1619" s="7" t="s">
        <v>127</v>
      </c>
      <c r="K1619" s="17" t="s">
        <v>379</v>
      </c>
      <c r="L1619" s="2" t="s">
        <v>117</v>
      </c>
      <c r="M1619">
        <v>0.24</v>
      </c>
      <c r="N1619">
        <v>1.1639999999999999</v>
      </c>
      <c r="Q1619" s="2">
        <f t="shared" si="34"/>
        <v>5.2658119422410672E-2</v>
      </c>
    </row>
    <row r="1620" spans="1:17">
      <c r="A1620" t="s">
        <v>46</v>
      </c>
      <c r="B1620" t="s">
        <v>134</v>
      </c>
      <c r="C1620" t="s">
        <v>41</v>
      </c>
      <c r="D1620" s="7">
        <v>2</v>
      </c>
      <c r="E1620" s="7">
        <v>8</v>
      </c>
      <c r="F1620" s="7">
        <v>2</v>
      </c>
      <c r="G1620" s="4" t="s">
        <v>109</v>
      </c>
      <c r="H1620" s="4" t="s">
        <v>111</v>
      </c>
      <c r="I1620" s="7" t="s">
        <v>129</v>
      </c>
      <c r="K1620" s="17" t="s">
        <v>379</v>
      </c>
      <c r="L1620" s="2" t="s">
        <v>117</v>
      </c>
      <c r="M1620">
        <v>0.13799999999999998</v>
      </c>
      <c r="N1620">
        <v>6.976</v>
      </c>
      <c r="Q1620" s="2">
        <f t="shared" si="34"/>
        <v>0.10434088742321722</v>
      </c>
    </row>
    <row r="1621" spans="1:17">
      <c r="A1621" t="s">
        <v>46</v>
      </c>
      <c r="B1621" t="s">
        <v>134</v>
      </c>
      <c r="C1621" t="s">
        <v>41</v>
      </c>
      <c r="D1621" s="7">
        <v>2</v>
      </c>
      <c r="E1621" s="7">
        <v>8</v>
      </c>
      <c r="F1621" s="7">
        <v>2</v>
      </c>
      <c r="G1621" s="4" t="s">
        <v>109</v>
      </c>
      <c r="H1621" s="4" t="s">
        <v>111</v>
      </c>
      <c r="I1621" t="s">
        <v>129</v>
      </c>
      <c r="K1621" s="17" t="s">
        <v>379</v>
      </c>
      <c r="L1621" s="2" t="s">
        <v>117</v>
      </c>
      <c r="M1621">
        <v>0.127</v>
      </c>
      <c r="N1621">
        <v>7.4870000000000001</v>
      </c>
      <c r="Q1621" s="2">
        <f t="shared" si="34"/>
        <v>9.4842972400074152E-2</v>
      </c>
    </row>
    <row r="1622" spans="1:17">
      <c r="A1622" t="s">
        <v>46</v>
      </c>
      <c r="B1622" t="s">
        <v>134</v>
      </c>
      <c r="C1622" t="s">
        <v>41</v>
      </c>
      <c r="D1622" s="7">
        <v>2</v>
      </c>
      <c r="E1622" s="7">
        <v>8</v>
      </c>
      <c r="F1622" s="7">
        <v>2</v>
      </c>
      <c r="G1622" s="4" t="s">
        <v>109</v>
      </c>
      <c r="H1622" s="4" t="s">
        <v>111</v>
      </c>
      <c r="I1622" t="s">
        <v>129</v>
      </c>
      <c r="K1622" s="17" t="s">
        <v>379</v>
      </c>
      <c r="L1622" s="2" t="s">
        <v>117</v>
      </c>
      <c r="M1622">
        <v>0.13500000000000001</v>
      </c>
      <c r="N1622">
        <v>4.2519999999999998</v>
      </c>
      <c r="Q1622" s="2">
        <f t="shared" si="34"/>
        <v>6.0862624256709442E-2</v>
      </c>
    </row>
    <row r="1623" spans="1:17">
      <c r="A1623" t="s">
        <v>46</v>
      </c>
      <c r="B1623" t="s">
        <v>134</v>
      </c>
      <c r="C1623" t="s">
        <v>41</v>
      </c>
      <c r="D1623" s="7">
        <v>2</v>
      </c>
      <c r="E1623" s="7">
        <v>8</v>
      </c>
      <c r="F1623" s="7">
        <v>2</v>
      </c>
      <c r="G1623" s="4" t="s">
        <v>109</v>
      </c>
      <c r="H1623" s="4" t="s">
        <v>111</v>
      </c>
      <c r="I1623" t="s">
        <v>129</v>
      </c>
      <c r="K1623" s="17" t="s">
        <v>379</v>
      </c>
      <c r="L1623" s="2" t="s">
        <v>117</v>
      </c>
      <c r="M1623">
        <v>0.11766666666666668</v>
      </c>
      <c r="N1623">
        <v>3.375</v>
      </c>
      <c r="Q1623" s="2">
        <f t="shared" si="34"/>
        <v>3.6700379903547249E-2</v>
      </c>
    </row>
    <row r="1624" spans="1:17">
      <c r="A1624" t="s">
        <v>46</v>
      </c>
      <c r="B1624" t="s">
        <v>134</v>
      </c>
      <c r="C1624" t="s">
        <v>41</v>
      </c>
      <c r="D1624" s="7">
        <v>2</v>
      </c>
      <c r="E1624" s="7">
        <v>8</v>
      </c>
      <c r="F1624" s="7">
        <v>2</v>
      </c>
      <c r="G1624" s="4" t="s">
        <v>109</v>
      </c>
      <c r="H1624" s="4" t="s">
        <v>111</v>
      </c>
      <c r="I1624" t="s">
        <v>113</v>
      </c>
      <c r="K1624" s="17" t="s">
        <v>379</v>
      </c>
      <c r="L1624" s="2" t="s">
        <v>117</v>
      </c>
      <c r="M1624">
        <v>0.19533333333333336</v>
      </c>
      <c r="N1624">
        <v>2.0739999999999998</v>
      </c>
      <c r="Q1624" s="2">
        <f t="shared" si="34"/>
        <v>6.215146299191051E-2</v>
      </c>
    </row>
    <row r="1625" spans="1:17">
      <c r="A1625" t="s">
        <v>46</v>
      </c>
      <c r="B1625" t="s">
        <v>134</v>
      </c>
      <c r="C1625" t="s">
        <v>41</v>
      </c>
      <c r="D1625" s="7">
        <v>2</v>
      </c>
      <c r="E1625" s="7">
        <v>8</v>
      </c>
      <c r="F1625" s="7">
        <v>2</v>
      </c>
      <c r="G1625" s="4" t="s">
        <v>109</v>
      </c>
      <c r="H1625" s="4" t="s">
        <v>111</v>
      </c>
      <c r="I1625" s="7" t="s">
        <v>421</v>
      </c>
      <c r="K1625" s="17" t="s">
        <v>379</v>
      </c>
      <c r="L1625" s="2" t="s">
        <v>117</v>
      </c>
      <c r="M1625">
        <v>0.19066666666666668</v>
      </c>
      <c r="N1625">
        <v>2.6909999999999998</v>
      </c>
      <c r="Q1625" s="2">
        <f t="shared" si="34"/>
        <v>7.6833944095216183E-2</v>
      </c>
    </row>
    <row r="1626" spans="1:17">
      <c r="A1626" t="s">
        <v>46</v>
      </c>
      <c r="B1626" t="s">
        <v>134</v>
      </c>
      <c r="C1626" t="s">
        <v>41</v>
      </c>
      <c r="D1626" s="7">
        <v>2</v>
      </c>
      <c r="E1626" s="7">
        <v>8</v>
      </c>
      <c r="F1626" s="7">
        <v>2</v>
      </c>
      <c r="G1626" s="4" t="s">
        <v>109</v>
      </c>
      <c r="H1626" s="4" t="s">
        <v>111</v>
      </c>
      <c r="I1626" s="7" t="s">
        <v>421</v>
      </c>
      <c r="K1626" s="17" t="s">
        <v>380</v>
      </c>
      <c r="L1626" s="2" t="s">
        <v>117</v>
      </c>
      <c r="M1626">
        <v>0.19766666666666666</v>
      </c>
      <c r="N1626">
        <v>2.7650000000000001</v>
      </c>
      <c r="Q1626" s="2">
        <f t="shared" si="34"/>
        <v>8.4850009308102076E-2</v>
      </c>
    </row>
    <row r="1627" spans="1:17">
      <c r="A1627" t="s">
        <v>46</v>
      </c>
      <c r="B1627" t="s">
        <v>134</v>
      </c>
      <c r="C1627" t="s">
        <v>41</v>
      </c>
      <c r="D1627" s="7">
        <v>2</v>
      </c>
      <c r="E1627" s="7">
        <v>8</v>
      </c>
      <c r="F1627" s="7">
        <v>2</v>
      </c>
      <c r="G1627" s="4" t="s">
        <v>109</v>
      </c>
      <c r="H1627" s="4" t="s">
        <v>111</v>
      </c>
      <c r="I1627" s="7" t="s">
        <v>421</v>
      </c>
      <c r="K1627" s="17" t="s">
        <v>380</v>
      </c>
      <c r="L1627" s="2" t="s">
        <v>117</v>
      </c>
      <c r="M1627">
        <v>0.15</v>
      </c>
      <c r="N1627">
        <v>1.2769999999999999</v>
      </c>
      <c r="Q1627" s="2">
        <f t="shared" si="34"/>
        <v>2.2566452729817183E-2</v>
      </c>
    </row>
    <row r="1628" spans="1:17">
      <c r="A1628" t="s">
        <v>46</v>
      </c>
      <c r="B1628" t="s">
        <v>134</v>
      </c>
      <c r="C1628" t="s">
        <v>41</v>
      </c>
      <c r="D1628" s="7">
        <v>2</v>
      </c>
      <c r="E1628" s="7">
        <v>8</v>
      </c>
      <c r="F1628" s="7">
        <v>2</v>
      </c>
      <c r="G1628" s="4" t="s">
        <v>109</v>
      </c>
      <c r="H1628" s="4" t="s">
        <v>111</v>
      </c>
      <c r="I1628" s="7" t="s">
        <v>157</v>
      </c>
      <c r="K1628" s="17" t="s">
        <v>380</v>
      </c>
      <c r="L1628" s="2" t="s">
        <v>117</v>
      </c>
      <c r="M1628">
        <v>0.11466666666666665</v>
      </c>
      <c r="N1628">
        <v>4.0810000000000004</v>
      </c>
      <c r="Q1628" s="2">
        <f t="shared" si="34"/>
        <v>4.2143524366374398E-2</v>
      </c>
    </row>
    <row r="1629" spans="1:17">
      <c r="A1629" t="s">
        <v>46</v>
      </c>
      <c r="B1629" t="s">
        <v>134</v>
      </c>
      <c r="C1629" t="s">
        <v>41</v>
      </c>
      <c r="D1629" s="7">
        <v>2</v>
      </c>
      <c r="E1629" s="7">
        <v>8</v>
      </c>
      <c r="F1629" s="7">
        <v>2</v>
      </c>
      <c r="G1629" s="4" t="s">
        <v>109</v>
      </c>
      <c r="H1629" s="4" t="s">
        <v>111</v>
      </c>
      <c r="I1629" s="4" t="s">
        <v>396</v>
      </c>
      <c r="K1629" s="17" t="s">
        <v>380</v>
      </c>
      <c r="L1629" s="2" t="s">
        <v>117</v>
      </c>
      <c r="M1629">
        <v>0.21533333333333335</v>
      </c>
      <c r="N1629">
        <v>2.1930000000000001</v>
      </c>
      <c r="Q1629" s="2">
        <f t="shared" si="34"/>
        <v>7.986399659603538E-2</v>
      </c>
    </row>
    <row r="1630" spans="1:17">
      <c r="A1630" t="s">
        <v>46</v>
      </c>
      <c r="B1630" t="s">
        <v>134</v>
      </c>
      <c r="C1630" t="s">
        <v>41</v>
      </c>
      <c r="D1630" s="7">
        <v>2</v>
      </c>
      <c r="E1630" s="7">
        <v>8</v>
      </c>
      <c r="F1630" s="7">
        <v>2</v>
      </c>
      <c r="G1630" s="4" t="s">
        <v>109</v>
      </c>
      <c r="H1630" s="4" t="s">
        <v>111</v>
      </c>
      <c r="I1630" s="7" t="s">
        <v>137</v>
      </c>
      <c r="K1630" s="17" t="s">
        <v>379</v>
      </c>
      <c r="L1630" s="2" t="s">
        <v>117</v>
      </c>
      <c r="M1630">
        <v>0.18733333333333335</v>
      </c>
      <c r="N1630">
        <v>3.0350000000000001</v>
      </c>
      <c r="Q1630" s="2">
        <f t="shared" si="34"/>
        <v>8.3652456441501641E-2</v>
      </c>
    </row>
    <row r="1631" spans="1:17">
      <c r="A1631" t="s">
        <v>46</v>
      </c>
      <c r="B1631" t="s">
        <v>134</v>
      </c>
      <c r="C1631" t="s">
        <v>41</v>
      </c>
      <c r="D1631" s="7">
        <v>2</v>
      </c>
      <c r="E1631" s="7">
        <v>8</v>
      </c>
      <c r="F1631" s="7">
        <v>2</v>
      </c>
      <c r="G1631" s="4" t="s">
        <v>109</v>
      </c>
      <c r="H1631" s="4" t="s">
        <v>111</v>
      </c>
      <c r="I1631" s="7" t="s">
        <v>137</v>
      </c>
      <c r="K1631" s="17" t="s">
        <v>380</v>
      </c>
      <c r="L1631" s="2" t="s">
        <v>117</v>
      </c>
      <c r="M1631">
        <v>0.128</v>
      </c>
      <c r="N1631">
        <v>2.1080000000000001</v>
      </c>
      <c r="Q1631" s="2">
        <f t="shared" si="34"/>
        <v>2.7125667077190795E-2</v>
      </c>
    </row>
    <row r="1632" spans="1:17">
      <c r="A1632" t="s">
        <v>46</v>
      </c>
      <c r="B1632" t="s">
        <v>134</v>
      </c>
      <c r="C1632" t="s">
        <v>41</v>
      </c>
      <c r="D1632" s="7">
        <v>2</v>
      </c>
      <c r="E1632" s="7">
        <v>8</v>
      </c>
      <c r="F1632" s="7">
        <v>2</v>
      </c>
      <c r="G1632" s="4" t="s">
        <v>109</v>
      </c>
      <c r="H1632" s="4" t="s">
        <v>111</v>
      </c>
      <c r="I1632" s="7" t="s">
        <v>137</v>
      </c>
      <c r="K1632" s="17" t="s">
        <v>379</v>
      </c>
      <c r="L1632" s="2" t="s">
        <v>117</v>
      </c>
      <c r="M1632">
        <v>8.900000000000001E-2</v>
      </c>
      <c r="N1632">
        <v>1.407</v>
      </c>
      <c r="Q1632" s="2">
        <f t="shared" si="34"/>
        <v>8.7531423651455633E-3</v>
      </c>
    </row>
    <row r="1633" spans="1:17">
      <c r="A1633" t="s">
        <v>46</v>
      </c>
      <c r="B1633" t="s">
        <v>134</v>
      </c>
      <c r="C1633" t="s">
        <v>41</v>
      </c>
      <c r="D1633" s="7">
        <v>2</v>
      </c>
      <c r="E1633" s="7">
        <v>8</v>
      </c>
      <c r="F1633" s="7">
        <v>2</v>
      </c>
      <c r="G1633" s="4" t="s">
        <v>109</v>
      </c>
      <c r="H1633" s="4" t="s">
        <v>111</v>
      </c>
      <c r="I1633" s="7" t="s">
        <v>131</v>
      </c>
      <c r="K1633" s="17" t="s">
        <v>379</v>
      </c>
      <c r="L1633" s="2" t="s">
        <v>117</v>
      </c>
      <c r="M1633">
        <v>0.12033333333333333</v>
      </c>
      <c r="N1633">
        <v>2.407</v>
      </c>
      <c r="Q1633" s="2">
        <f t="shared" si="34"/>
        <v>2.7373974982605565E-2</v>
      </c>
    </row>
    <row r="1634" spans="1:17">
      <c r="A1634" t="s">
        <v>46</v>
      </c>
      <c r="B1634" t="s">
        <v>134</v>
      </c>
      <c r="C1634" t="s">
        <v>41</v>
      </c>
      <c r="D1634" s="7">
        <v>2</v>
      </c>
      <c r="E1634" s="7">
        <v>8</v>
      </c>
      <c r="F1634" s="7">
        <v>2</v>
      </c>
      <c r="G1634" s="4" t="s">
        <v>109</v>
      </c>
      <c r="H1634" s="4" t="s">
        <v>111</v>
      </c>
      <c r="I1634" s="7" t="s">
        <v>51</v>
      </c>
      <c r="K1634" s="17" t="s">
        <v>379</v>
      </c>
      <c r="L1634" s="2" t="s">
        <v>117</v>
      </c>
      <c r="M1634">
        <v>0.48199999999999998</v>
      </c>
      <c r="N1634">
        <v>5.181</v>
      </c>
      <c r="Q1634" s="2">
        <f t="shared" si="34"/>
        <v>0.94536071313302361</v>
      </c>
    </row>
    <row r="1635" spans="1:17">
      <c r="A1635" t="s">
        <v>46</v>
      </c>
      <c r="B1635" t="s">
        <v>134</v>
      </c>
      <c r="C1635" t="s">
        <v>41</v>
      </c>
      <c r="D1635" s="7">
        <v>2</v>
      </c>
      <c r="E1635" s="7">
        <v>8</v>
      </c>
      <c r="F1635" s="7">
        <v>2</v>
      </c>
      <c r="G1635" s="4" t="s">
        <v>109</v>
      </c>
      <c r="H1635" s="4" t="s">
        <v>111</v>
      </c>
      <c r="I1635" s="7" t="s">
        <v>144</v>
      </c>
      <c r="K1635" s="17" t="s">
        <v>379</v>
      </c>
      <c r="L1635" s="2" t="s">
        <v>117</v>
      </c>
      <c r="M1635">
        <v>0.27066666666666667</v>
      </c>
      <c r="N1635">
        <v>3.2959999999999998</v>
      </c>
      <c r="Q1635" s="2">
        <f t="shared" si="34"/>
        <v>0.18964728662988123</v>
      </c>
    </row>
    <row r="1636" spans="1:17">
      <c r="A1636" t="s">
        <v>46</v>
      </c>
      <c r="B1636" t="s">
        <v>134</v>
      </c>
      <c r="C1636" t="s">
        <v>41</v>
      </c>
      <c r="D1636" s="7">
        <v>2</v>
      </c>
      <c r="E1636" s="7">
        <v>8</v>
      </c>
      <c r="F1636" s="7">
        <v>2</v>
      </c>
      <c r="G1636" s="4" t="s">
        <v>109</v>
      </c>
      <c r="H1636" s="4" t="s">
        <v>111</v>
      </c>
      <c r="I1636" s="7" t="s">
        <v>144</v>
      </c>
      <c r="K1636" s="17" t="s">
        <v>379</v>
      </c>
      <c r="L1636" s="2" t="s">
        <v>117</v>
      </c>
      <c r="M1636">
        <v>0.18100000000000002</v>
      </c>
      <c r="N1636">
        <v>1.464</v>
      </c>
      <c r="Q1636" s="2">
        <f t="shared" si="34"/>
        <v>3.7669348394277415E-2</v>
      </c>
    </row>
    <row r="1637" spans="1:17">
      <c r="A1637" t="s">
        <v>46</v>
      </c>
      <c r="B1637" t="s">
        <v>134</v>
      </c>
      <c r="C1637" t="s">
        <v>41</v>
      </c>
      <c r="D1637" s="7">
        <v>2</v>
      </c>
      <c r="E1637" s="7">
        <v>8</v>
      </c>
      <c r="F1637" s="7">
        <v>2</v>
      </c>
      <c r="G1637" s="4" t="s">
        <v>109</v>
      </c>
      <c r="H1637" s="4" t="s">
        <v>111</v>
      </c>
      <c r="I1637" s="7" t="s">
        <v>127</v>
      </c>
      <c r="K1637" s="17" t="s">
        <v>380</v>
      </c>
      <c r="L1637" s="2" t="s">
        <v>117</v>
      </c>
      <c r="M1637">
        <v>0.75466666666666671</v>
      </c>
      <c r="N1637">
        <v>4.5259999999999998</v>
      </c>
      <c r="Q1637" s="2">
        <f t="shared" si="34"/>
        <v>2.0244859475821428</v>
      </c>
    </row>
    <row r="1638" spans="1:17">
      <c r="A1638" t="s">
        <v>46</v>
      </c>
      <c r="B1638" t="s">
        <v>134</v>
      </c>
      <c r="C1638" t="s">
        <v>41</v>
      </c>
      <c r="D1638" s="7">
        <v>2</v>
      </c>
      <c r="E1638" s="7">
        <v>8</v>
      </c>
      <c r="F1638" s="7">
        <v>2</v>
      </c>
      <c r="G1638" s="4" t="s">
        <v>109</v>
      </c>
      <c r="H1638" s="4" t="s">
        <v>111</v>
      </c>
      <c r="I1638" s="7" t="s">
        <v>127</v>
      </c>
      <c r="K1638" s="17" t="s">
        <v>380</v>
      </c>
      <c r="L1638" s="2" t="s">
        <v>117</v>
      </c>
      <c r="M1638">
        <v>0.22633333333333336</v>
      </c>
      <c r="N1638">
        <v>0.83299999999999996</v>
      </c>
      <c r="Q1638" s="2">
        <f t="shared" si="34"/>
        <v>3.35144365138021E-2</v>
      </c>
    </row>
    <row r="1639" spans="1:17">
      <c r="A1639" t="s">
        <v>46</v>
      </c>
      <c r="B1639" t="s">
        <v>134</v>
      </c>
      <c r="C1639" t="s">
        <v>41</v>
      </c>
      <c r="D1639" s="7">
        <v>2</v>
      </c>
      <c r="E1639" s="7">
        <v>8</v>
      </c>
      <c r="F1639" s="7">
        <v>2</v>
      </c>
      <c r="G1639" s="4" t="s">
        <v>109</v>
      </c>
      <c r="H1639" s="4" t="s">
        <v>111</v>
      </c>
      <c r="I1639" s="7" t="s">
        <v>127</v>
      </c>
      <c r="K1639" s="17" t="s">
        <v>380</v>
      </c>
      <c r="L1639" s="2" t="s">
        <v>117</v>
      </c>
      <c r="M1639">
        <v>0.26300000000000001</v>
      </c>
      <c r="N1639">
        <v>1.099</v>
      </c>
      <c r="Q1639" s="2">
        <f t="shared" si="34"/>
        <v>5.9703400914877879E-2</v>
      </c>
    </row>
    <row r="1640" spans="1:17">
      <c r="A1640" t="s">
        <v>46</v>
      </c>
      <c r="B1640" t="s">
        <v>134</v>
      </c>
      <c r="C1640" t="s">
        <v>41</v>
      </c>
      <c r="D1640" s="7">
        <v>2</v>
      </c>
      <c r="E1640" s="7">
        <v>3</v>
      </c>
      <c r="F1640" s="7">
        <v>3</v>
      </c>
      <c r="G1640" s="4" t="s">
        <v>109</v>
      </c>
      <c r="H1640" s="4" t="s">
        <v>111</v>
      </c>
      <c r="I1640" t="s">
        <v>129</v>
      </c>
      <c r="K1640" s="17" t="s">
        <v>379</v>
      </c>
      <c r="L1640" s="2" t="s">
        <v>117</v>
      </c>
      <c r="M1640">
        <v>0.14233333333333334</v>
      </c>
      <c r="N1640">
        <v>4.2649999999999997</v>
      </c>
      <c r="Q1640" s="2">
        <f t="shared" si="34"/>
        <v>6.78612972551009E-2</v>
      </c>
    </row>
    <row r="1641" spans="1:17">
      <c r="A1641" t="s">
        <v>46</v>
      </c>
      <c r="B1641" t="s">
        <v>134</v>
      </c>
      <c r="C1641" t="s">
        <v>41</v>
      </c>
      <c r="D1641" s="7">
        <v>2</v>
      </c>
      <c r="E1641" s="7">
        <v>3</v>
      </c>
      <c r="F1641" s="7">
        <v>3</v>
      </c>
      <c r="G1641" s="4" t="s">
        <v>109</v>
      </c>
      <c r="H1641" s="4" t="s">
        <v>111</v>
      </c>
      <c r="I1641" t="s">
        <v>129</v>
      </c>
      <c r="K1641" s="17" t="s">
        <v>379</v>
      </c>
      <c r="L1641" s="2" t="s">
        <v>117</v>
      </c>
      <c r="M1641">
        <v>0.16900000000000001</v>
      </c>
      <c r="N1641">
        <v>4.7249999999999996</v>
      </c>
      <c r="Q1641" s="2">
        <f t="shared" si="34"/>
        <v>0.1059900515641541</v>
      </c>
    </row>
    <row r="1642" spans="1:17">
      <c r="A1642" t="s">
        <v>46</v>
      </c>
      <c r="B1642" t="s">
        <v>134</v>
      </c>
      <c r="C1642" t="s">
        <v>41</v>
      </c>
      <c r="D1642" s="7">
        <v>2</v>
      </c>
      <c r="E1642" s="7">
        <v>3</v>
      </c>
      <c r="F1642" s="7">
        <v>3</v>
      </c>
      <c r="G1642" s="4" t="s">
        <v>109</v>
      </c>
      <c r="H1642" s="4" t="s">
        <v>111</v>
      </c>
      <c r="I1642" t="s">
        <v>129</v>
      </c>
      <c r="K1642" s="17" t="s">
        <v>379</v>
      </c>
      <c r="L1642" s="2" t="s">
        <v>117</v>
      </c>
      <c r="M1642">
        <v>0.13100000000000001</v>
      </c>
      <c r="N1642">
        <v>4.3120000000000003</v>
      </c>
      <c r="Q1642" s="2">
        <f t="shared" si="34"/>
        <v>5.8118075507458296E-2</v>
      </c>
    </row>
    <row r="1643" spans="1:17">
      <c r="A1643" t="s">
        <v>46</v>
      </c>
      <c r="B1643" t="s">
        <v>134</v>
      </c>
      <c r="C1643" t="s">
        <v>41</v>
      </c>
      <c r="D1643" s="7">
        <v>2</v>
      </c>
      <c r="E1643" s="7">
        <v>3</v>
      </c>
      <c r="F1643" s="7">
        <v>3</v>
      </c>
      <c r="G1643" s="4" t="s">
        <v>109</v>
      </c>
      <c r="H1643" s="4" t="s">
        <v>111</v>
      </c>
      <c r="I1643" t="s">
        <v>129</v>
      </c>
      <c r="K1643" s="17" t="s">
        <v>380</v>
      </c>
      <c r="L1643" s="2" t="s">
        <v>117</v>
      </c>
      <c r="M1643">
        <v>0.17433333333333331</v>
      </c>
      <c r="N1643">
        <v>4.3710000000000004</v>
      </c>
      <c r="Q1643" s="2">
        <f t="shared" si="34"/>
        <v>0.10433536895392181</v>
      </c>
    </row>
    <row r="1644" spans="1:17">
      <c r="A1644" t="s">
        <v>46</v>
      </c>
      <c r="B1644" t="s">
        <v>134</v>
      </c>
      <c r="C1644" t="s">
        <v>41</v>
      </c>
      <c r="D1644" s="7">
        <v>2</v>
      </c>
      <c r="E1644" s="7">
        <v>3</v>
      </c>
      <c r="F1644" s="7">
        <v>3</v>
      </c>
      <c r="G1644" s="4" t="s">
        <v>109</v>
      </c>
      <c r="H1644" s="4" t="s">
        <v>111</v>
      </c>
      <c r="I1644" t="s">
        <v>129</v>
      </c>
      <c r="K1644" s="17" t="s">
        <v>380</v>
      </c>
      <c r="L1644" s="2" t="s">
        <v>117</v>
      </c>
      <c r="M1644">
        <v>0.10766666666666667</v>
      </c>
      <c r="N1644">
        <v>4.641</v>
      </c>
      <c r="Q1644" s="2">
        <f t="shared" si="34"/>
        <v>4.2253626106041976E-2</v>
      </c>
    </row>
    <row r="1645" spans="1:17">
      <c r="A1645" t="s">
        <v>46</v>
      </c>
      <c r="B1645" t="s">
        <v>134</v>
      </c>
      <c r="C1645" t="s">
        <v>41</v>
      </c>
      <c r="D1645" s="7">
        <v>2</v>
      </c>
      <c r="E1645" s="7">
        <v>3</v>
      </c>
      <c r="F1645" s="7">
        <v>3</v>
      </c>
      <c r="G1645" s="4" t="s">
        <v>109</v>
      </c>
      <c r="H1645" s="4" t="s">
        <v>111</v>
      </c>
      <c r="I1645" t="s">
        <v>129</v>
      </c>
      <c r="K1645" s="17" t="s">
        <v>379</v>
      </c>
      <c r="L1645" s="2" t="s">
        <v>117</v>
      </c>
      <c r="M1645">
        <v>0.17600000000000002</v>
      </c>
      <c r="N1645">
        <v>1.9690000000000001</v>
      </c>
      <c r="Q1645" s="2">
        <f t="shared" si="34"/>
        <v>4.7902803720007346E-2</v>
      </c>
    </row>
    <row r="1646" spans="1:17">
      <c r="A1646" t="s">
        <v>46</v>
      </c>
      <c r="B1646" t="s">
        <v>134</v>
      </c>
      <c r="C1646" t="s">
        <v>41</v>
      </c>
      <c r="D1646" s="7">
        <v>2</v>
      </c>
      <c r="E1646" s="7">
        <v>3</v>
      </c>
      <c r="F1646" s="7">
        <v>3</v>
      </c>
      <c r="G1646" s="4" t="s">
        <v>109</v>
      </c>
      <c r="H1646" s="4" t="s">
        <v>111</v>
      </c>
      <c r="I1646" s="7" t="s">
        <v>421</v>
      </c>
      <c r="K1646" s="17" t="s">
        <v>379</v>
      </c>
      <c r="L1646" s="2" t="s">
        <v>117</v>
      </c>
      <c r="M1646">
        <v>0.19033333333333335</v>
      </c>
      <c r="N1646">
        <v>2.137</v>
      </c>
      <c r="Q1646" s="2">
        <f t="shared" si="34"/>
        <v>6.0802874393297297E-2</v>
      </c>
    </row>
    <row r="1647" spans="1:17">
      <c r="A1647" t="s">
        <v>46</v>
      </c>
      <c r="B1647" t="s">
        <v>134</v>
      </c>
      <c r="C1647" t="s">
        <v>41</v>
      </c>
      <c r="D1647" s="7">
        <v>2</v>
      </c>
      <c r="E1647" s="7">
        <v>3</v>
      </c>
      <c r="F1647" s="7">
        <v>3</v>
      </c>
      <c r="G1647" s="4" t="s">
        <v>109</v>
      </c>
      <c r="H1647" s="4" t="s">
        <v>111</v>
      </c>
      <c r="I1647" s="7" t="s">
        <v>421</v>
      </c>
      <c r="K1647" s="17" t="s">
        <v>379</v>
      </c>
      <c r="L1647" s="2" t="s">
        <v>117</v>
      </c>
      <c r="M1647">
        <v>0.19233333333333333</v>
      </c>
      <c r="N1647">
        <v>1.855</v>
      </c>
      <c r="Q1647" s="2">
        <f t="shared" si="34"/>
        <v>5.3894309515327157E-2</v>
      </c>
    </row>
    <row r="1648" spans="1:17">
      <c r="A1648" t="s">
        <v>46</v>
      </c>
      <c r="B1648" t="s">
        <v>134</v>
      </c>
      <c r="C1648" t="s">
        <v>41</v>
      </c>
      <c r="D1648" s="7">
        <v>2</v>
      </c>
      <c r="E1648" s="7">
        <v>3</v>
      </c>
      <c r="F1648" s="7">
        <v>3</v>
      </c>
      <c r="G1648" s="4" t="s">
        <v>109</v>
      </c>
      <c r="H1648" s="4" t="s">
        <v>111</v>
      </c>
      <c r="I1648" s="7" t="s">
        <v>421</v>
      </c>
      <c r="K1648" s="17" t="s">
        <v>380</v>
      </c>
      <c r="L1648" s="2" t="s">
        <v>117</v>
      </c>
      <c r="M1648">
        <v>0.17766666666666667</v>
      </c>
      <c r="N1648">
        <v>2.448</v>
      </c>
      <c r="Q1648" s="2">
        <f t="shared" si="34"/>
        <v>6.0689450244865613E-2</v>
      </c>
    </row>
    <row r="1649" spans="1:17">
      <c r="A1649" t="s">
        <v>46</v>
      </c>
      <c r="B1649" t="s">
        <v>134</v>
      </c>
      <c r="C1649" t="s">
        <v>41</v>
      </c>
      <c r="D1649" s="7">
        <v>2</v>
      </c>
      <c r="E1649" s="7">
        <v>3</v>
      </c>
      <c r="F1649" s="7">
        <v>3</v>
      </c>
      <c r="G1649" s="4" t="s">
        <v>109</v>
      </c>
      <c r="H1649" s="4" t="s">
        <v>111</v>
      </c>
      <c r="I1649" s="7" t="s">
        <v>421</v>
      </c>
      <c r="K1649" s="17" t="s">
        <v>380</v>
      </c>
      <c r="L1649" s="2" t="s">
        <v>117</v>
      </c>
      <c r="M1649">
        <v>0.20333333333333334</v>
      </c>
      <c r="N1649">
        <v>2.407</v>
      </c>
      <c r="Q1649" s="2">
        <f t="shared" si="34"/>
        <v>7.815974471518429E-2</v>
      </c>
    </row>
    <row r="1650" spans="1:17">
      <c r="A1650" t="s">
        <v>46</v>
      </c>
      <c r="B1650" t="s">
        <v>134</v>
      </c>
      <c r="C1650" t="s">
        <v>41</v>
      </c>
      <c r="D1650" s="7">
        <v>2</v>
      </c>
      <c r="E1650" s="7">
        <v>3</v>
      </c>
      <c r="F1650" s="7">
        <v>3</v>
      </c>
      <c r="G1650" s="4" t="s">
        <v>109</v>
      </c>
      <c r="H1650" s="4" t="s">
        <v>111</v>
      </c>
      <c r="I1650" t="s">
        <v>157</v>
      </c>
      <c r="K1650" s="17" t="s">
        <v>380</v>
      </c>
      <c r="L1650" s="2" t="s">
        <v>117</v>
      </c>
      <c r="M1650">
        <v>0.20633299999999999</v>
      </c>
      <c r="N1650">
        <v>6.0830000000000002</v>
      </c>
      <c r="Q1650" s="2">
        <f t="shared" si="34"/>
        <v>0.20339725299661043</v>
      </c>
    </row>
    <row r="1651" spans="1:17">
      <c r="A1651" t="s">
        <v>46</v>
      </c>
      <c r="B1651" t="s">
        <v>134</v>
      </c>
      <c r="C1651" t="s">
        <v>41</v>
      </c>
      <c r="D1651" s="7">
        <v>2</v>
      </c>
      <c r="E1651" s="7">
        <v>3</v>
      </c>
      <c r="F1651" s="7">
        <v>3</v>
      </c>
      <c r="G1651" s="4" t="s">
        <v>109</v>
      </c>
      <c r="H1651" s="4" t="s">
        <v>111</v>
      </c>
      <c r="I1651" t="s">
        <v>137</v>
      </c>
      <c r="K1651" s="17" t="s">
        <v>380</v>
      </c>
      <c r="L1651" s="2" t="s">
        <v>117</v>
      </c>
      <c r="M1651">
        <v>0.17100000000000001</v>
      </c>
      <c r="N1651">
        <v>2.569</v>
      </c>
      <c r="Q1651" s="2">
        <f t="shared" si="34"/>
        <v>5.8999211350779394E-2</v>
      </c>
    </row>
    <row r="1652" spans="1:17">
      <c r="A1652" t="s">
        <v>46</v>
      </c>
      <c r="B1652" t="s">
        <v>134</v>
      </c>
      <c r="C1652" t="s">
        <v>41</v>
      </c>
      <c r="D1652" s="7">
        <v>2</v>
      </c>
      <c r="E1652" s="7">
        <v>3</v>
      </c>
      <c r="F1652" s="7">
        <v>3</v>
      </c>
      <c r="G1652" s="4" t="s">
        <v>109</v>
      </c>
      <c r="H1652" s="4" t="s">
        <v>111</v>
      </c>
      <c r="I1652" t="s">
        <v>137</v>
      </c>
      <c r="K1652" s="17" t="s">
        <v>380</v>
      </c>
      <c r="L1652" s="2" t="s">
        <v>117</v>
      </c>
      <c r="M1652">
        <v>0.10699999999999998</v>
      </c>
      <c r="N1652">
        <v>1.776</v>
      </c>
      <c r="Q1652" s="2">
        <f t="shared" si="34"/>
        <v>1.5969833865181592E-2</v>
      </c>
    </row>
    <row r="1653" spans="1:17">
      <c r="A1653" t="s">
        <v>46</v>
      </c>
      <c r="B1653" t="s">
        <v>134</v>
      </c>
      <c r="C1653" t="s">
        <v>41</v>
      </c>
      <c r="D1653" s="7">
        <v>2</v>
      </c>
      <c r="E1653" s="7">
        <v>3</v>
      </c>
      <c r="F1653" s="7">
        <v>3</v>
      </c>
      <c r="G1653" s="4" t="s">
        <v>109</v>
      </c>
      <c r="H1653" s="4" t="s">
        <v>111</v>
      </c>
      <c r="I1653" t="s">
        <v>137</v>
      </c>
      <c r="K1653" s="17" t="s">
        <v>379</v>
      </c>
      <c r="L1653" s="2" t="s">
        <v>117</v>
      </c>
      <c r="M1653">
        <v>9.3000000000000013E-2</v>
      </c>
      <c r="N1653">
        <v>1.367</v>
      </c>
      <c r="Q1653" s="2">
        <f t="shared" si="34"/>
        <v>9.2859062137119353E-3</v>
      </c>
    </row>
    <row r="1654" spans="1:17">
      <c r="A1654" t="s">
        <v>46</v>
      </c>
      <c r="B1654" t="s">
        <v>134</v>
      </c>
      <c r="C1654" t="s">
        <v>41</v>
      </c>
      <c r="D1654" s="7">
        <v>2</v>
      </c>
      <c r="E1654" s="7">
        <v>3</v>
      </c>
      <c r="F1654" s="7">
        <v>3</v>
      </c>
      <c r="G1654" s="4" t="s">
        <v>109</v>
      </c>
      <c r="H1654" s="4" t="s">
        <v>111</v>
      </c>
      <c r="I1654" t="s">
        <v>137</v>
      </c>
      <c r="K1654" s="17" t="s">
        <v>379</v>
      </c>
      <c r="L1654" s="2" t="s">
        <v>117</v>
      </c>
      <c r="M1654">
        <v>0.10433333333333333</v>
      </c>
      <c r="N1654">
        <v>1.4039999999999999</v>
      </c>
      <c r="Q1654" s="2">
        <f t="shared" si="34"/>
        <v>1.2003368936502E-2</v>
      </c>
    </row>
    <row r="1655" spans="1:17">
      <c r="A1655" t="s">
        <v>46</v>
      </c>
      <c r="B1655" t="s">
        <v>134</v>
      </c>
      <c r="C1655" t="s">
        <v>41</v>
      </c>
      <c r="D1655" s="7">
        <v>2</v>
      </c>
      <c r="E1655" s="7">
        <v>3</v>
      </c>
      <c r="F1655" s="7">
        <v>3</v>
      </c>
      <c r="G1655" s="4" t="s">
        <v>109</v>
      </c>
      <c r="H1655" s="4" t="s">
        <v>111</v>
      </c>
      <c r="I1655" t="s">
        <v>131</v>
      </c>
      <c r="K1655" s="17" t="s">
        <v>380</v>
      </c>
      <c r="L1655" s="2" t="s">
        <v>117</v>
      </c>
      <c r="M1655">
        <v>0.26400000000000001</v>
      </c>
      <c r="N1655">
        <v>6.9820000000000002</v>
      </c>
      <c r="Q1655" s="2">
        <f t="shared" si="34"/>
        <v>0.38218846878590923</v>
      </c>
    </row>
    <row r="1656" spans="1:17">
      <c r="A1656" t="s">
        <v>46</v>
      </c>
      <c r="B1656" t="s">
        <v>134</v>
      </c>
      <c r="C1656" t="s">
        <v>41</v>
      </c>
      <c r="D1656" s="7">
        <v>2</v>
      </c>
      <c r="E1656" s="7">
        <v>3</v>
      </c>
      <c r="F1656" s="7">
        <v>3</v>
      </c>
      <c r="G1656" s="4" t="s">
        <v>109</v>
      </c>
      <c r="H1656" s="4" t="s">
        <v>111</v>
      </c>
      <c r="I1656" t="s">
        <v>131</v>
      </c>
      <c r="K1656" s="17" t="s">
        <v>379</v>
      </c>
      <c r="L1656" s="2" t="s">
        <v>117</v>
      </c>
      <c r="M1656">
        <v>0.17500000000000002</v>
      </c>
      <c r="N1656">
        <v>1.508</v>
      </c>
      <c r="Q1656" s="2">
        <f t="shared" si="34"/>
        <v>3.6271650681102663E-2</v>
      </c>
    </row>
    <row r="1657" spans="1:17">
      <c r="A1657" t="s">
        <v>46</v>
      </c>
      <c r="B1657" t="s">
        <v>134</v>
      </c>
      <c r="C1657" t="s">
        <v>41</v>
      </c>
      <c r="D1657" s="7">
        <v>2</v>
      </c>
      <c r="E1657" s="7">
        <v>3</v>
      </c>
      <c r="F1657" s="7">
        <v>3</v>
      </c>
      <c r="G1657" s="4" t="s">
        <v>109</v>
      </c>
      <c r="H1657" s="4" t="s">
        <v>111</v>
      </c>
      <c r="I1657" t="s">
        <v>131</v>
      </c>
      <c r="K1657" s="17" t="s">
        <v>379</v>
      </c>
      <c r="L1657" s="2" t="s">
        <v>117</v>
      </c>
      <c r="M1657">
        <v>0.15533333333333332</v>
      </c>
      <c r="N1657">
        <v>1.645</v>
      </c>
      <c r="Q1657" s="2">
        <f t="shared" si="34"/>
        <v>3.1173467141540127E-2</v>
      </c>
    </row>
    <row r="1658" spans="1:17">
      <c r="A1658" t="s">
        <v>46</v>
      </c>
      <c r="B1658" t="s">
        <v>134</v>
      </c>
      <c r="C1658" t="s">
        <v>41</v>
      </c>
      <c r="D1658" s="7">
        <v>2</v>
      </c>
      <c r="E1658" s="7">
        <v>3</v>
      </c>
      <c r="F1658" s="7">
        <v>3</v>
      </c>
      <c r="G1658" s="4" t="s">
        <v>109</v>
      </c>
      <c r="H1658" s="4" t="s">
        <v>111</v>
      </c>
      <c r="I1658" t="s">
        <v>144</v>
      </c>
      <c r="K1658" s="17" t="s">
        <v>379</v>
      </c>
      <c r="L1658" s="2" t="s">
        <v>117</v>
      </c>
      <c r="M1658">
        <v>0.15466666666666665</v>
      </c>
      <c r="N1658">
        <v>1.9350000000000001</v>
      </c>
      <c r="Q1658" s="2">
        <f t="shared" si="34"/>
        <v>3.6355012842165649E-2</v>
      </c>
    </row>
    <row r="1659" spans="1:17">
      <c r="A1659" t="s">
        <v>46</v>
      </c>
      <c r="B1659" t="s">
        <v>134</v>
      </c>
      <c r="C1659" t="s">
        <v>41</v>
      </c>
      <c r="D1659" s="7">
        <v>2</v>
      </c>
      <c r="E1659" s="7">
        <v>3</v>
      </c>
      <c r="F1659" s="7">
        <v>3</v>
      </c>
      <c r="G1659" s="4" t="s">
        <v>109</v>
      </c>
      <c r="H1659" s="4" t="s">
        <v>111</v>
      </c>
      <c r="I1659" t="s">
        <v>22</v>
      </c>
      <c r="K1659" s="17" t="s">
        <v>379</v>
      </c>
      <c r="L1659" s="4" t="s">
        <v>147</v>
      </c>
      <c r="M1659">
        <v>1.6439999999999999</v>
      </c>
      <c r="N1659">
        <v>2.8130000000000002</v>
      </c>
      <c r="O1659">
        <f>M1659/2</f>
        <v>0.82199999999999995</v>
      </c>
      <c r="P1659">
        <f>N1659/2</f>
        <v>1.4065000000000001</v>
      </c>
      <c r="Q1659" s="2">
        <f>4/3*PI()*O1659*P1659^2</f>
        <v>6.8114551263045531</v>
      </c>
    </row>
    <row r="1660" spans="1:17">
      <c r="A1660" t="s">
        <v>46</v>
      </c>
      <c r="B1660" t="s">
        <v>422</v>
      </c>
      <c r="C1660" t="s">
        <v>41</v>
      </c>
      <c r="D1660" s="7">
        <v>2</v>
      </c>
      <c r="E1660" s="7">
        <v>2</v>
      </c>
      <c r="F1660" s="7">
        <v>4</v>
      </c>
      <c r="G1660" s="4" t="s">
        <v>189</v>
      </c>
      <c r="H1660" s="4" t="s">
        <v>383</v>
      </c>
      <c r="I1660" t="s">
        <v>427</v>
      </c>
      <c r="K1660" s="17" t="s">
        <v>379</v>
      </c>
      <c r="L1660" s="2" t="s">
        <v>116</v>
      </c>
      <c r="M1660">
        <v>0.36233333333333334</v>
      </c>
      <c r="N1660">
        <v>9.1869999999999994</v>
      </c>
      <c r="Q1660" s="2">
        <f t="shared" ref="Q1660:Q1701" si="35">PI()*(M1660^2)*N1660/4</f>
        <v>0.94728394440653918</v>
      </c>
    </row>
    <row r="1661" spans="1:17">
      <c r="A1661" t="s">
        <v>46</v>
      </c>
      <c r="B1661" t="s">
        <v>47</v>
      </c>
      <c r="C1661" t="s">
        <v>41</v>
      </c>
      <c r="D1661" s="7">
        <v>2</v>
      </c>
      <c r="E1661" s="7">
        <v>2</v>
      </c>
      <c r="F1661" s="7">
        <v>4</v>
      </c>
      <c r="G1661" s="4" t="s">
        <v>108</v>
      </c>
      <c r="H1661" s="4" t="s">
        <v>110</v>
      </c>
      <c r="I1661" t="s">
        <v>52</v>
      </c>
      <c r="K1661" s="17" t="s">
        <v>379</v>
      </c>
      <c r="L1661" s="2" t="s">
        <v>117</v>
      </c>
      <c r="M1661">
        <v>0.12733333333333333</v>
      </c>
      <c r="N1661">
        <v>3.9390000000000001</v>
      </c>
      <c r="Q1661" s="2">
        <f t="shared" si="35"/>
        <v>5.0160294605011639E-2</v>
      </c>
    </row>
    <row r="1662" spans="1:17">
      <c r="A1662" t="s">
        <v>46</v>
      </c>
      <c r="B1662" t="s">
        <v>134</v>
      </c>
      <c r="C1662" t="s">
        <v>41</v>
      </c>
      <c r="D1662" s="7">
        <v>2</v>
      </c>
      <c r="E1662" s="7">
        <v>2</v>
      </c>
      <c r="F1662" s="7">
        <v>4</v>
      </c>
      <c r="G1662" s="4" t="s">
        <v>109</v>
      </c>
      <c r="H1662" s="4" t="s">
        <v>111</v>
      </c>
      <c r="I1662" t="s">
        <v>129</v>
      </c>
      <c r="K1662" s="17" t="s">
        <v>379</v>
      </c>
      <c r="L1662" s="2" t="s">
        <v>117</v>
      </c>
      <c r="M1662">
        <v>0.17966666666666667</v>
      </c>
      <c r="N1662">
        <v>3.1829999999999998</v>
      </c>
      <c r="Q1662" s="2">
        <f t="shared" si="35"/>
        <v>8.069777135930728E-2</v>
      </c>
    </row>
    <row r="1663" spans="1:17">
      <c r="A1663" t="s">
        <v>46</v>
      </c>
      <c r="B1663" t="s">
        <v>134</v>
      </c>
      <c r="C1663" t="s">
        <v>41</v>
      </c>
      <c r="D1663" s="7">
        <v>2</v>
      </c>
      <c r="E1663" s="7">
        <v>2</v>
      </c>
      <c r="F1663" s="7">
        <v>4</v>
      </c>
      <c r="G1663" s="4" t="s">
        <v>109</v>
      </c>
      <c r="H1663" s="4" t="s">
        <v>111</v>
      </c>
      <c r="I1663" t="s">
        <v>129</v>
      </c>
      <c r="K1663" s="17" t="s">
        <v>379</v>
      </c>
      <c r="L1663" s="2" t="s">
        <v>117</v>
      </c>
      <c r="M1663">
        <v>0.18200000000000002</v>
      </c>
      <c r="N1663">
        <v>2.028</v>
      </c>
      <c r="Q1663" s="2">
        <f t="shared" si="35"/>
        <v>5.2759492334156721E-2</v>
      </c>
    </row>
    <row r="1664" spans="1:17">
      <c r="A1664" t="s">
        <v>46</v>
      </c>
      <c r="B1664" t="s">
        <v>134</v>
      </c>
      <c r="C1664" t="s">
        <v>41</v>
      </c>
      <c r="D1664" s="7">
        <v>2</v>
      </c>
      <c r="E1664" s="7">
        <v>2</v>
      </c>
      <c r="F1664" s="7">
        <v>4</v>
      </c>
      <c r="G1664" s="4" t="s">
        <v>109</v>
      </c>
      <c r="H1664" s="4" t="s">
        <v>111</v>
      </c>
      <c r="I1664" t="s">
        <v>129</v>
      </c>
      <c r="K1664" s="17" t="s">
        <v>379</v>
      </c>
      <c r="L1664" s="2" t="s">
        <v>117</v>
      </c>
      <c r="M1664">
        <v>0.12666666666666668</v>
      </c>
      <c r="N1664">
        <v>1.492</v>
      </c>
      <c r="Q1664" s="2">
        <f t="shared" si="35"/>
        <v>1.8801105581503399E-2</v>
      </c>
    </row>
    <row r="1665" spans="1:17">
      <c r="A1665" t="s">
        <v>46</v>
      </c>
      <c r="B1665" t="s">
        <v>134</v>
      </c>
      <c r="C1665" t="s">
        <v>41</v>
      </c>
      <c r="D1665" s="7">
        <v>2</v>
      </c>
      <c r="E1665" s="7">
        <v>2</v>
      </c>
      <c r="F1665" s="7">
        <v>4</v>
      </c>
      <c r="G1665" s="4" t="s">
        <v>109</v>
      </c>
      <c r="H1665" s="4" t="s">
        <v>111</v>
      </c>
      <c r="I1665" t="s">
        <v>129</v>
      </c>
      <c r="K1665" s="17" t="s">
        <v>379</v>
      </c>
      <c r="L1665" s="2" t="s">
        <v>117</v>
      </c>
      <c r="M1665">
        <v>0.12733333333333333</v>
      </c>
      <c r="N1665">
        <v>2.8530000000000002</v>
      </c>
      <c r="Q1665" s="2">
        <f t="shared" si="35"/>
        <v>3.6330875985808128E-2</v>
      </c>
    </row>
    <row r="1666" spans="1:17">
      <c r="A1666" t="s">
        <v>46</v>
      </c>
      <c r="B1666" t="s">
        <v>134</v>
      </c>
      <c r="C1666" t="s">
        <v>41</v>
      </c>
      <c r="D1666" s="7">
        <v>2</v>
      </c>
      <c r="E1666" s="7">
        <v>2</v>
      </c>
      <c r="F1666" s="7">
        <v>4</v>
      </c>
      <c r="G1666" s="4" t="s">
        <v>109</v>
      </c>
      <c r="H1666" s="4" t="s">
        <v>111</v>
      </c>
      <c r="I1666" t="s">
        <v>129</v>
      </c>
      <c r="K1666" s="17" t="s">
        <v>379</v>
      </c>
      <c r="L1666" s="2" t="s">
        <v>117</v>
      </c>
      <c r="M1666">
        <v>0.14633333333333334</v>
      </c>
      <c r="N1666">
        <v>2.4729999999999999</v>
      </c>
      <c r="Q1666" s="2">
        <f t="shared" si="35"/>
        <v>4.1591111688355539E-2</v>
      </c>
    </row>
    <row r="1667" spans="1:17">
      <c r="A1667" t="s">
        <v>46</v>
      </c>
      <c r="B1667" t="s">
        <v>134</v>
      </c>
      <c r="C1667" t="s">
        <v>41</v>
      </c>
      <c r="D1667" s="7">
        <v>2</v>
      </c>
      <c r="E1667" s="7">
        <v>2</v>
      </c>
      <c r="F1667" s="7">
        <v>4</v>
      </c>
      <c r="G1667" s="4" t="s">
        <v>109</v>
      </c>
      <c r="H1667" s="4" t="s">
        <v>111</v>
      </c>
      <c r="I1667" t="s">
        <v>129</v>
      </c>
      <c r="K1667" s="17" t="s">
        <v>379</v>
      </c>
      <c r="L1667" s="2" t="s">
        <v>117</v>
      </c>
      <c r="M1667">
        <v>0.127</v>
      </c>
      <c r="N1667">
        <v>1.6140000000000001</v>
      </c>
      <c r="Q1667" s="2">
        <f t="shared" si="35"/>
        <v>2.0445646781584035E-2</v>
      </c>
    </row>
    <row r="1668" spans="1:17">
      <c r="A1668" t="s">
        <v>46</v>
      </c>
      <c r="B1668" t="s">
        <v>134</v>
      </c>
      <c r="C1668" t="s">
        <v>41</v>
      </c>
      <c r="D1668" s="7">
        <v>2</v>
      </c>
      <c r="E1668" s="7">
        <v>2</v>
      </c>
      <c r="F1668" s="7">
        <v>4</v>
      </c>
      <c r="G1668" s="4" t="s">
        <v>109</v>
      </c>
      <c r="H1668" s="4" t="s">
        <v>111</v>
      </c>
      <c r="I1668" t="s">
        <v>150</v>
      </c>
      <c r="K1668" s="17" t="s">
        <v>380</v>
      </c>
      <c r="L1668" s="2" t="s">
        <v>117</v>
      </c>
      <c r="M1668">
        <v>0.28366666666666668</v>
      </c>
      <c r="N1668">
        <v>3.11</v>
      </c>
      <c r="Q1668" s="2">
        <f t="shared" si="35"/>
        <v>0.19654720898646133</v>
      </c>
    </row>
    <row r="1669" spans="1:17">
      <c r="A1669" t="s">
        <v>46</v>
      </c>
      <c r="B1669" t="s">
        <v>134</v>
      </c>
      <c r="C1669" t="s">
        <v>41</v>
      </c>
      <c r="D1669" s="7">
        <v>2</v>
      </c>
      <c r="E1669" s="7">
        <v>2</v>
      </c>
      <c r="F1669" s="7">
        <v>4</v>
      </c>
      <c r="G1669" s="4" t="s">
        <v>109</v>
      </c>
      <c r="H1669" s="4" t="s">
        <v>111</v>
      </c>
      <c r="I1669" t="s">
        <v>113</v>
      </c>
      <c r="K1669" s="17" t="s">
        <v>380</v>
      </c>
      <c r="L1669" s="2" t="s">
        <v>117</v>
      </c>
      <c r="M1669">
        <v>0.23199999999999998</v>
      </c>
      <c r="N1669">
        <v>4.3079999999999998</v>
      </c>
      <c r="Q1669" s="2">
        <f t="shared" si="35"/>
        <v>0.1821132503768019</v>
      </c>
    </row>
    <row r="1670" spans="1:17">
      <c r="A1670" t="s">
        <v>46</v>
      </c>
      <c r="B1670" t="s">
        <v>134</v>
      </c>
      <c r="C1670" t="s">
        <v>41</v>
      </c>
      <c r="D1670" s="7">
        <v>2</v>
      </c>
      <c r="E1670" s="7">
        <v>2</v>
      </c>
      <c r="F1670" s="7">
        <v>4</v>
      </c>
      <c r="G1670" s="4" t="s">
        <v>109</v>
      </c>
      <c r="H1670" s="4" t="s">
        <v>111</v>
      </c>
      <c r="I1670" t="s">
        <v>113</v>
      </c>
      <c r="K1670" s="17" t="s">
        <v>379</v>
      </c>
      <c r="L1670" s="2" t="s">
        <v>117</v>
      </c>
      <c r="M1670">
        <v>0.19733333333333336</v>
      </c>
      <c r="N1670">
        <v>2.6179999999999999</v>
      </c>
      <c r="Q1670" s="2">
        <f t="shared" si="35"/>
        <v>8.0068266790096168E-2</v>
      </c>
    </row>
    <row r="1671" spans="1:17">
      <c r="A1671" t="s">
        <v>46</v>
      </c>
      <c r="B1671" t="s">
        <v>134</v>
      </c>
      <c r="C1671" t="s">
        <v>41</v>
      </c>
      <c r="D1671" s="7">
        <v>2</v>
      </c>
      <c r="E1671" s="7">
        <v>2</v>
      </c>
      <c r="F1671" s="7">
        <v>4</v>
      </c>
      <c r="G1671" s="4" t="s">
        <v>109</v>
      </c>
      <c r="H1671" s="4" t="s">
        <v>111</v>
      </c>
      <c r="I1671" t="s">
        <v>137</v>
      </c>
      <c r="K1671" s="17" t="s">
        <v>379</v>
      </c>
      <c r="L1671" s="2" t="s">
        <v>117</v>
      </c>
      <c r="M1671">
        <v>0.16200000000000001</v>
      </c>
      <c r="N1671">
        <v>2.109</v>
      </c>
      <c r="Q1671" s="2">
        <f t="shared" si="35"/>
        <v>4.3470685645027353E-2</v>
      </c>
    </row>
    <row r="1672" spans="1:17">
      <c r="A1672" t="s">
        <v>46</v>
      </c>
      <c r="B1672" t="s">
        <v>134</v>
      </c>
      <c r="C1672" t="s">
        <v>41</v>
      </c>
      <c r="D1672" s="7">
        <v>2</v>
      </c>
      <c r="E1672" s="7">
        <v>2</v>
      </c>
      <c r="F1672" s="7">
        <v>4</v>
      </c>
      <c r="G1672" s="4" t="s">
        <v>109</v>
      </c>
      <c r="H1672" s="4" t="s">
        <v>111</v>
      </c>
      <c r="I1672" t="s">
        <v>137</v>
      </c>
      <c r="K1672" s="17" t="s">
        <v>379</v>
      </c>
      <c r="L1672" s="2" t="s">
        <v>117</v>
      </c>
      <c r="M1672">
        <v>0.14700000000000002</v>
      </c>
      <c r="N1672">
        <v>3.3479999999999999</v>
      </c>
      <c r="Q1672" s="2">
        <f t="shared" si="35"/>
        <v>5.682114752024009E-2</v>
      </c>
    </row>
    <row r="1673" spans="1:17">
      <c r="A1673" t="s">
        <v>46</v>
      </c>
      <c r="B1673" t="s">
        <v>134</v>
      </c>
      <c r="C1673" t="s">
        <v>41</v>
      </c>
      <c r="D1673" s="7">
        <v>2</v>
      </c>
      <c r="E1673" s="7">
        <v>2</v>
      </c>
      <c r="F1673" s="7">
        <v>4</v>
      </c>
      <c r="G1673" s="4" t="s">
        <v>109</v>
      </c>
      <c r="H1673" s="4" t="s">
        <v>111</v>
      </c>
      <c r="I1673" t="s">
        <v>27</v>
      </c>
      <c r="K1673" s="17" t="s">
        <v>379</v>
      </c>
      <c r="L1673" s="2" t="s">
        <v>117</v>
      </c>
      <c r="M1673">
        <v>0.23433333333333331</v>
      </c>
      <c r="N1673">
        <v>1.1240000000000001</v>
      </c>
      <c r="Q1673" s="2">
        <f t="shared" si="35"/>
        <v>4.8475727245596241E-2</v>
      </c>
    </row>
    <row r="1674" spans="1:17">
      <c r="A1674" t="s">
        <v>46</v>
      </c>
      <c r="B1674" t="s">
        <v>134</v>
      </c>
      <c r="C1674" t="s">
        <v>41</v>
      </c>
      <c r="D1674" s="7">
        <v>2</v>
      </c>
      <c r="E1674" s="7">
        <v>2</v>
      </c>
      <c r="F1674" s="7">
        <v>4</v>
      </c>
      <c r="G1674" s="4" t="s">
        <v>109</v>
      </c>
      <c r="H1674" s="4" t="s">
        <v>111</v>
      </c>
      <c r="I1674" t="s">
        <v>131</v>
      </c>
      <c r="K1674" s="17" t="s">
        <v>379</v>
      </c>
      <c r="L1674" s="2" t="s">
        <v>117</v>
      </c>
      <c r="M1674">
        <v>0.20133333333333334</v>
      </c>
      <c r="N1674">
        <v>2.4009999999999998</v>
      </c>
      <c r="Q1674" s="2">
        <f t="shared" si="35"/>
        <v>7.6438720569287369E-2</v>
      </c>
    </row>
    <row r="1675" spans="1:17">
      <c r="A1675" t="s">
        <v>46</v>
      </c>
      <c r="B1675" t="s">
        <v>134</v>
      </c>
      <c r="C1675" t="s">
        <v>41</v>
      </c>
      <c r="D1675" s="7">
        <v>2</v>
      </c>
      <c r="E1675" s="7">
        <v>2</v>
      </c>
      <c r="F1675" s="7">
        <v>4</v>
      </c>
      <c r="G1675" s="4" t="s">
        <v>109</v>
      </c>
      <c r="H1675" s="4" t="s">
        <v>111</v>
      </c>
      <c r="I1675" t="s">
        <v>131</v>
      </c>
      <c r="K1675" s="17" t="s">
        <v>379</v>
      </c>
      <c r="L1675" s="2" t="s">
        <v>117</v>
      </c>
      <c r="M1675">
        <v>0.16400000000000001</v>
      </c>
      <c r="N1675">
        <v>1.3120000000000001</v>
      </c>
      <c r="Q1675" s="2">
        <f t="shared" si="35"/>
        <v>2.7714778531591957E-2</v>
      </c>
    </row>
    <row r="1676" spans="1:17">
      <c r="A1676" t="s">
        <v>46</v>
      </c>
      <c r="B1676" t="s">
        <v>134</v>
      </c>
      <c r="C1676" t="s">
        <v>41</v>
      </c>
      <c r="D1676" s="7">
        <v>2</v>
      </c>
      <c r="E1676" s="7">
        <v>2</v>
      </c>
      <c r="F1676" s="7">
        <v>4</v>
      </c>
      <c r="G1676" s="4" t="s">
        <v>109</v>
      </c>
      <c r="H1676" s="4" t="s">
        <v>111</v>
      </c>
      <c r="I1676" s="7" t="s">
        <v>127</v>
      </c>
      <c r="K1676" s="17" t="s">
        <v>379</v>
      </c>
      <c r="L1676" s="2" t="s">
        <v>117</v>
      </c>
      <c r="M1676">
        <v>0.27866666666666667</v>
      </c>
      <c r="N1676">
        <v>3.23</v>
      </c>
      <c r="Q1676" s="2">
        <f t="shared" si="35"/>
        <v>0.19699828671364539</v>
      </c>
    </row>
    <row r="1677" spans="1:17">
      <c r="A1677" t="s">
        <v>46</v>
      </c>
      <c r="B1677" t="s">
        <v>134</v>
      </c>
      <c r="C1677" t="s">
        <v>41</v>
      </c>
      <c r="D1677" s="7">
        <v>2</v>
      </c>
      <c r="E1677" s="7">
        <v>2</v>
      </c>
      <c r="F1677" s="7">
        <v>4</v>
      </c>
      <c r="G1677" s="4" t="s">
        <v>109</v>
      </c>
      <c r="H1677" s="4" t="s">
        <v>111</v>
      </c>
      <c r="I1677" s="7" t="s">
        <v>127</v>
      </c>
      <c r="K1677" s="17" t="s">
        <v>379</v>
      </c>
      <c r="L1677" s="2" t="s">
        <v>117</v>
      </c>
      <c r="M1677">
        <v>0.38633333333333336</v>
      </c>
      <c r="N1677">
        <v>1.0309999999999999</v>
      </c>
      <c r="Q1677" s="2">
        <f t="shared" si="35"/>
        <v>0.12085730596297946</v>
      </c>
    </row>
    <row r="1678" spans="1:17">
      <c r="A1678" t="s">
        <v>46</v>
      </c>
      <c r="B1678" t="s">
        <v>134</v>
      </c>
      <c r="C1678" t="s">
        <v>428</v>
      </c>
      <c r="D1678" s="7">
        <v>1</v>
      </c>
      <c r="E1678" s="7">
        <v>9</v>
      </c>
      <c r="F1678" s="7">
        <v>1</v>
      </c>
      <c r="G1678" s="4" t="s">
        <v>109</v>
      </c>
      <c r="H1678" s="4" t="s">
        <v>111</v>
      </c>
      <c r="I1678" s="7" t="s">
        <v>129</v>
      </c>
      <c r="K1678" s="17" t="s">
        <v>379</v>
      </c>
      <c r="L1678" s="2" t="s">
        <v>117</v>
      </c>
      <c r="M1678">
        <v>0.34500000000000003</v>
      </c>
      <c r="N1678">
        <v>6.4480000000000004</v>
      </c>
      <c r="Q1678" s="2">
        <f t="shared" si="35"/>
        <v>0.60277204173676269</v>
      </c>
    </row>
    <row r="1679" spans="1:17">
      <c r="A1679" t="s">
        <v>46</v>
      </c>
      <c r="B1679" t="s">
        <v>134</v>
      </c>
      <c r="C1679" t="s">
        <v>428</v>
      </c>
      <c r="D1679" s="7">
        <v>1</v>
      </c>
      <c r="E1679" s="7">
        <v>9</v>
      </c>
      <c r="F1679" s="7">
        <v>1</v>
      </c>
      <c r="G1679" s="4" t="s">
        <v>109</v>
      </c>
      <c r="H1679" s="4" t="s">
        <v>111</v>
      </c>
      <c r="I1679" s="7" t="s">
        <v>129</v>
      </c>
      <c r="K1679" s="17" t="s">
        <v>379</v>
      </c>
      <c r="L1679" s="2" t="s">
        <v>117</v>
      </c>
      <c r="M1679">
        <v>0.16933333333333334</v>
      </c>
      <c r="N1679">
        <v>2.8490000000000002</v>
      </c>
      <c r="Q1679" s="2">
        <f t="shared" si="35"/>
        <v>6.4160427019945385E-2</v>
      </c>
    </row>
    <row r="1680" spans="1:17">
      <c r="A1680" t="s">
        <v>46</v>
      </c>
      <c r="B1680" t="s">
        <v>134</v>
      </c>
      <c r="C1680" t="s">
        <v>44</v>
      </c>
      <c r="D1680" s="7">
        <v>1</v>
      </c>
      <c r="E1680" s="7">
        <v>9</v>
      </c>
      <c r="F1680" s="7">
        <v>1</v>
      </c>
      <c r="G1680" s="4" t="s">
        <v>109</v>
      </c>
      <c r="H1680" s="4" t="s">
        <v>111</v>
      </c>
      <c r="I1680" s="7" t="s">
        <v>150</v>
      </c>
      <c r="K1680" s="17" t="s">
        <v>379</v>
      </c>
      <c r="L1680" s="2" t="s">
        <v>117</v>
      </c>
      <c r="M1680">
        <v>0.25333333333333335</v>
      </c>
      <c r="N1680">
        <v>5.4560000000000004</v>
      </c>
      <c r="Q1680" s="2">
        <f t="shared" si="35"/>
        <v>0.27501027359968516</v>
      </c>
    </row>
    <row r="1681" spans="1:17">
      <c r="A1681" t="s">
        <v>46</v>
      </c>
      <c r="B1681" t="s">
        <v>134</v>
      </c>
      <c r="C1681" t="s">
        <v>44</v>
      </c>
      <c r="D1681" s="7">
        <v>1</v>
      </c>
      <c r="E1681" s="7">
        <v>9</v>
      </c>
      <c r="F1681" s="7">
        <v>1</v>
      </c>
      <c r="G1681" s="4" t="s">
        <v>109</v>
      </c>
      <c r="H1681" s="4" t="s">
        <v>111</v>
      </c>
      <c r="I1681" s="7" t="s">
        <v>150</v>
      </c>
      <c r="K1681" s="17" t="s">
        <v>379</v>
      </c>
      <c r="L1681" s="2" t="s">
        <v>117</v>
      </c>
      <c r="M1681">
        <v>0.23566666666666666</v>
      </c>
      <c r="N1681">
        <v>5.601</v>
      </c>
      <c r="Q1681" s="2">
        <f t="shared" si="35"/>
        <v>0.24431592281249581</v>
      </c>
    </row>
    <row r="1682" spans="1:17">
      <c r="A1682" t="s">
        <v>46</v>
      </c>
      <c r="B1682" t="s">
        <v>134</v>
      </c>
      <c r="C1682" t="s">
        <v>44</v>
      </c>
      <c r="D1682" s="7">
        <v>1</v>
      </c>
      <c r="E1682" s="7">
        <v>9</v>
      </c>
      <c r="F1682" s="7">
        <v>1</v>
      </c>
      <c r="G1682" s="4" t="s">
        <v>109</v>
      </c>
      <c r="H1682" s="4" t="s">
        <v>111</v>
      </c>
      <c r="I1682" s="7" t="s">
        <v>113</v>
      </c>
      <c r="K1682" s="17" t="s">
        <v>380</v>
      </c>
      <c r="L1682" s="2" t="s">
        <v>117</v>
      </c>
      <c r="M1682">
        <v>0.159</v>
      </c>
      <c r="N1682">
        <v>2.5270000000000001</v>
      </c>
      <c r="Q1682" s="2">
        <f t="shared" si="35"/>
        <v>5.0175229998286205E-2</v>
      </c>
    </row>
    <row r="1683" spans="1:17">
      <c r="A1683" t="s">
        <v>46</v>
      </c>
      <c r="B1683" t="s">
        <v>134</v>
      </c>
      <c r="C1683" t="s">
        <v>44</v>
      </c>
      <c r="D1683" s="7">
        <v>1</v>
      </c>
      <c r="E1683" s="7">
        <v>9</v>
      </c>
      <c r="F1683" s="7">
        <v>1</v>
      </c>
      <c r="G1683" s="4" t="s">
        <v>109</v>
      </c>
      <c r="H1683" s="4" t="s">
        <v>111</v>
      </c>
      <c r="I1683" s="7" t="s">
        <v>421</v>
      </c>
      <c r="K1683" s="17" t="s">
        <v>379</v>
      </c>
      <c r="L1683" s="2" t="s">
        <v>117</v>
      </c>
      <c r="M1683">
        <v>0.29066666666666668</v>
      </c>
      <c r="N1683">
        <v>0.47699999999999998</v>
      </c>
      <c r="Q1683" s="2">
        <f t="shared" si="35"/>
        <v>3.1651822445070685E-2</v>
      </c>
    </row>
    <row r="1684" spans="1:17">
      <c r="A1684" t="s">
        <v>46</v>
      </c>
      <c r="B1684" t="s">
        <v>134</v>
      </c>
      <c r="C1684" t="s">
        <v>44</v>
      </c>
      <c r="D1684" s="7">
        <v>1</v>
      </c>
      <c r="E1684" s="7">
        <v>9</v>
      </c>
      <c r="F1684" s="7">
        <v>1</v>
      </c>
      <c r="G1684" s="4" t="s">
        <v>109</v>
      </c>
      <c r="H1684" s="4" t="s">
        <v>111</v>
      </c>
      <c r="I1684" s="4" t="s">
        <v>396</v>
      </c>
      <c r="K1684" s="17" t="s">
        <v>379</v>
      </c>
      <c r="L1684" s="2" t="s">
        <v>117</v>
      </c>
      <c r="M1684">
        <v>0.23633333333333331</v>
      </c>
      <c r="N1684">
        <v>2.351</v>
      </c>
      <c r="Q1684" s="2">
        <f t="shared" si="35"/>
        <v>0.10313177000499305</v>
      </c>
    </row>
    <row r="1685" spans="1:17">
      <c r="A1685" t="s">
        <v>46</v>
      </c>
      <c r="B1685" t="s">
        <v>134</v>
      </c>
      <c r="C1685" t="s">
        <v>44</v>
      </c>
      <c r="D1685" s="7">
        <v>1</v>
      </c>
      <c r="E1685" s="7">
        <v>9</v>
      </c>
      <c r="F1685" s="7">
        <v>1</v>
      </c>
      <c r="G1685" s="4" t="s">
        <v>109</v>
      </c>
      <c r="H1685" s="4" t="s">
        <v>111</v>
      </c>
      <c r="I1685" s="7" t="s">
        <v>137</v>
      </c>
      <c r="K1685" s="17" t="s">
        <v>380</v>
      </c>
      <c r="L1685" s="2" t="s">
        <v>117</v>
      </c>
      <c r="M1685">
        <v>0.21333299999999999</v>
      </c>
      <c r="N1685">
        <v>3.1440000000000001</v>
      </c>
      <c r="Q1685" s="2">
        <f t="shared" si="35"/>
        <v>0.11237986345827672</v>
      </c>
    </row>
    <row r="1686" spans="1:17">
      <c r="A1686" t="s">
        <v>46</v>
      </c>
      <c r="B1686" t="s">
        <v>134</v>
      </c>
      <c r="C1686" t="s">
        <v>44</v>
      </c>
      <c r="D1686" s="7">
        <v>1</v>
      </c>
      <c r="E1686" s="7">
        <v>9</v>
      </c>
      <c r="F1686" s="7">
        <v>1</v>
      </c>
      <c r="G1686" s="4" t="s">
        <v>109</v>
      </c>
      <c r="H1686" s="4" t="s">
        <v>111</v>
      </c>
      <c r="I1686" s="7" t="s">
        <v>131</v>
      </c>
      <c r="K1686" s="17" t="s">
        <v>379</v>
      </c>
      <c r="L1686" s="2" t="s">
        <v>117</v>
      </c>
      <c r="M1686">
        <v>9.9333333333333329E-2</v>
      </c>
      <c r="N1686">
        <v>3.3239999999999998</v>
      </c>
      <c r="Q1686" s="2">
        <f t="shared" si="35"/>
        <v>2.5759706780200151E-2</v>
      </c>
    </row>
    <row r="1687" spans="1:17">
      <c r="A1687" t="s">
        <v>46</v>
      </c>
      <c r="B1687" t="s">
        <v>134</v>
      </c>
      <c r="C1687" t="s">
        <v>44</v>
      </c>
      <c r="D1687" s="7">
        <v>1</v>
      </c>
      <c r="E1687" s="7">
        <v>9</v>
      </c>
      <c r="F1687" s="7">
        <v>1</v>
      </c>
      <c r="G1687" s="4" t="s">
        <v>109</v>
      </c>
      <c r="H1687" s="4" t="s">
        <v>111</v>
      </c>
      <c r="I1687" s="7" t="s">
        <v>131</v>
      </c>
      <c r="K1687" s="17" t="s">
        <v>379</v>
      </c>
      <c r="L1687" s="2" t="s">
        <v>117</v>
      </c>
      <c r="M1687">
        <v>0.20399999999999999</v>
      </c>
      <c r="N1687">
        <v>1.9890000000000001</v>
      </c>
      <c r="Q1687" s="2">
        <f t="shared" si="35"/>
        <v>6.501072350624898E-2</v>
      </c>
    </row>
    <row r="1688" spans="1:17">
      <c r="A1688" t="s">
        <v>46</v>
      </c>
      <c r="B1688" t="s">
        <v>134</v>
      </c>
      <c r="C1688" t="s">
        <v>44</v>
      </c>
      <c r="D1688" s="7">
        <v>1</v>
      </c>
      <c r="E1688" s="7">
        <v>9</v>
      </c>
      <c r="F1688" s="7">
        <v>1</v>
      </c>
      <c r="G1688" s="4" t="s">
        <v>109</v>
      </c>
      <c r="H1688" s="4" t="s">
        <v>111</v>
      </c>
      <c r="I1688" s="7" t="s">
        <v>28</v>
      </c>
      <c r="K1688" s="17" t="s">
        <v>379</v>
      </c>
      <c r="L1688" s="2" t="s">
        <v>117</v>
      </c>
      <c r="M1688">
        <v>0.27933333333333338</v>
      </c>
      <c r="N1688">
        <v>6.3040000000000003</v>
      </c>
      <c r="Q1688" s="2">
        <f t="shared" si="35"/>
        <v>0.38632393289886197</v>
      </c>
    </row>
    <row r="1689" spans="1:17">
      <c r="A1689" t="s">
        <v>46</v>
      </c>
      <c r="B1689" t="s">
        <v>134</v>
      </c>
      <c r="C1689" t="s">
        <v>44</v>
      </c>
      <c r="D1689" s="7">
        <v>1</v>
      </c>
      <c r="E1689" s="7">
        <v>9</v>
      </c>
      <c r="F1689" s="7">
        <v>1</v>
      </c>
      <c r="G1689" s="4" t="s">
        <v>109</v>
      </c>
      <c r="H1689" s="4" t="s">
        <v>111</v>
      </c>
      <c r="I1689" s="7" t="s">
        <v>144</v>
      </c>
      <c r="K1689" s="17" t="s">
        <v>379</v>
      </c>
      <c r="L1689" s="2" t="s">
        <v>117</v>
      </c>
      <c r="M1689">
        <v>0.25699999999999995</v>
      </c>
      <c r="N1689">
        <v>4.907</v>
      </c>
      <c r="Q1689" s="2">
        <f t="shared" si="35"/>
        <v>0.25454946348482604</v>
      </c>
    </row>
    <row r="1690" spans="1:17">
      <c r="A1690" t="s">
        <v>46</v>
      </c>
      <c r="B1690" t="s">
        <v>134</v>
      </c>
      <c r="C1690" t="s">
        <v>44</v>
      </c>
      <c r="D1690" s="7">
        <v>1</v>
      </c>
      <c r="E1690" s="7">
        <v>9</v>
      </c>
      <c r="F1690" s="7">
        <v>1</v>
      </c>
      <c r="G1690" s="4" t="s">
        <v>109</v>
      </c>
      <c r="H1690" s="4" t="s">
        <v>111</v>
      </c>
      <c r="I1690" s="7" t="s">
        <v>144</v>
      </c>
      <c r="K1690" s="17" t="s">
        <v>379</v>
      </c>
      <c r="L1690" s="2" t="s">
        <v>117</v>
      </c>
      <c r="M1690">
        <v>0.20833333333333334</v>
      </c>
      <c r="N1690">
        <v>1.1479999999999999</v>
      </c>
      <c r="Q1690" s="2">
        <f t="shared" si="35"/>
        <v>3.9133554322060358E-2</v>
      </c>
    </row>
    <row r="1691" spans="1:17">
      <c r="A1691" t="s">
        <v>46</v>
      </c>
      <c r="B1691" t="s">
        <v>134</v>
      </c>
      <c r="C1691" t="s">
        <v>44</v>
      </c>
      <c r="D1691" s="7">
        <v>1</v>
      </c>
      <c r="E1691" s="7">
        <v>9</v>
      </c>
      <c r="F1691" s="7">
        <v>1</v>
      </c>
      <c r="G1691" s="4" t="s">
        <v>109</v>
      </c>
      <c r="H1691" s="4" t="s">
        <v>111</v>
      </c>
      <c r="I1691" s="7" t="s">
        <v>148</v>
      </c>
      <c r="K1691" s="17" t="s">
        <v>379</v>
      </c>
      <c r="L1691" s="2" t="s">
        <v>117</v>
      </c>
      <c r="M1691">
        <v>0.26166666666666666</v>
      </c>
      <c r="N1691">
        <v>1.627</v>
      </c>
      <c r="Q1691" s="2">
        <f t="shared" si="35"/>
        <v>8.7493187414535226E-2</v>
      </c>
    </row>
    <row r="1692" spans="1:17">
      <c r="A1692" t="s">
        <v>46</v>
      </c>
      <c r="B1692" t="s">
        <v>134</v>
      </c>
      <c r="C1692" t="s">
        <v>44</v>
      </c>
      <c r="D1692" s="7">
        <v>1</v>
      </c>
      <c r="E1692" s="7">
        <v>9</v>
      </c>
      <c r="F1692" s="7">
        <v>1</v>
      </c>
      <c r="G1692" s="4" t="s">
        <v>109</v>
      </c>
      <c r="H1692" s="4" t="s">
        <v>111</v>
      </c>
      <c r="I1692" s="7" t="s">
        <v>127</v>
      </c>
      <c r="K1692" s="17" t="s">
        <v>379</v>
      </c>
      <c r="L1692" s="2" t="s">
        <v>117</v>
      </c>
      <c r="M1692">
        <v>0.27399999999999997</v>
      </c>
      <c r="N1692">
        <v>2.508</v>
      </c>
      <c r="Q1692" s="2">
        <f t="shared" si="35"/>
        <v>0.14788309770818883</v>
      </c>
    </row>
    <row r="1693" spans="1:17">
      <c r="A1693" t="s">
        <v>46</v>
      </c>
      <c r="B1693" t="s">
        <v>134</v>
      </c>
      <c r="C1693" t="s">
        <v>44</v>
      </c>
      <c r="D1693" s="7">
        <v>1</v>
      </c>
      <c r="E1693" s="7">
        <v>12</v>
      </c>
      <c r="F1693" s="7">
        <v>2</v>
      </c>
      <c r="G1693" s="4" t="s">
        <v>109</v>
      </c>
      <c r="H1693" s="4" t="s">
        <v>111</v>
      </c>
      <c r="I1693" s="7" t="s">
        <v>129</v>
      </c>
      <c r="K1693" s="17" t="s">
        <v>380</v>
      </c>
      <c r="L1693" s="2" t="s">
        <v>117</v>
      </c>
      <c r="M1693">
        <v>0.11166666666666668</v>
      </c>
      <c r="N1693">
        <v>0.92200000000000004</v>
      </c>
      <c r="Q1693" s="2">
        <f t="shared" si="35"/>
        <v>9.0295874215634356E-3</v>
      </c>
    </row>
    <row r="1694" spans="1:17">
      <c r="A1694" t="s">
        <v>46</v>
      </c>
      <c r="B1694" t="s">
        <v>134</v>
      </c>
      <c r="C1694" t="s">
        <v>44</v>
      </c>
      <c r="D1694" s="7">
        <v>1</v>
      </c>
      <c r="E1694" s="7">
        <v>12</v>
      </c>
      <c r="F1694" s="7">
        <v>2</v>
      </c>
      <c r="G1694" s="4" t="s">
        <v>109</v>
      </c>
      <c r="H1694" s="4" t="s">
        <v>111</v>
      </c>
      <c r="I1694" s="7" t="s">
        <v>150</v>
      </c>
      <c r="K1694" s="17" t="s">
        <v>380</v>
      </c>
      <c r="L1694" s="2" t="s">
        <v>117</v>
      </c>
      <c r="M1694">
        <v>0.16266666666666665</v>
      </c>
      <c r="N1694">
        <v>1.446</v>
      </c>
      <c r="Q1694" s="2">
        <f t="shared" si="35"/>
        <v>3.0050749542675583E-2</v>
      </c>
    </row>
    <row r="1695" spans="1:17">
      <c r="A1695" t="s">
        <v>46</v>
      </c>
      <c r="B1695" t="s">
        <v>134</v>
      </c>
      <c r="C1695" t="s">
        <v>44</v>
      </c>
      <c r="D1695" s="7">
        <v>1</v>
      </c>
      <c r="E1695" s="7">
        <v>12</v>
      </c>
      <c r="F1695" s="7">
        <v>2</v>
      </c>
      <c r="G1695" s="4" t="s">
        <v>109</v>
      </c>
      <c r="H1695" s="4" t="s">
        <v>111</v>
      </c>
      <c r="I1695" s="7" t="s">
        <v>150</v>
      </c>
      <c r="K1695" s="17" t="s">
        <v>380</v>
      </c>
      <c r="L1695" s="2" t="s">
        <v>117</v>
      </c>
      <c r="M1695">
        <v>0.13866666666666666</v>
      </c>
      <c r="N1695">
        <v>1.2729999999999999</v>
      </c>
      <c r="Q1695" s="2">
        <f t="shared" si="35"/>
        <v>1.9224826843458765E-2</v>
      </c>
    </row>
    <row r="1696" spans="1:17">
      <c r="A1696" t="s">
        <v>46</v>
      </c>
      <c r="B1696" t="s">
        <v>134</v>
      </c>
      <c r="C1696" t="s">
        <v>44</v>
      </c>
      <c r="D1696" s="7">
        <v>1</v>
      </c>
      <c r="E1696" s="7">
        <v>12</v>
      </c>
      <c r="F1696" s="7">
        <v>2</v>
      </c>
      <c r="G1696" s="4" t="s">
        <v>109</v>
      </c>
      <c r="H1696" s="4" t="s">
        <v>111</v>
      </c>
      <c r="I1696" s="7" t="s">
        <v>137</v>
      </c>
      <c r="K1696" s="17" t="s">
        <v>379</v>
      </c>
      <c r="L1696" s="2" t="s">
        <v>117</v>
      </c>
      <c r="M1696">
        <v>0.17233333333333334</v>
      </c>
      <c r="N1696">
        <v>2.64</v>
      </c>
      <c r="Q1696" s="2">
        <f t="shared" si="35"/>
        <v>6.1578964977593235E-2</v>
      </c>
    </row>
    <row r="1697" spans="1:17">
      <c r="A1697" t="s">
        <v>46</v>
      </c>
      <c r="B1697" t="s">
        <v>134</v>
      </c>
      <c r="C1697" t="s">
        <v>44</v>
      </c>
      <c r="D1697" s="7">
        <v>1</v>
      </c>
      <c r="E1697" s="7">
        <v>12</v>
      </c>
      <c r="F1697" s="7">
        <v>2</v>
      </c>
      <c r="G1697" s="4" t="s">
        <v>109</v>
      </c>
      <c r="H1697" s="4" t="s">
        <v>111</v>
      </c>
      <c r="I1697" s="7" t="s">
        <v>137</v>
      </c>
      <c r="K1697" s="17" t="s">
        <v>379</v>
      </c>
      <c r="L1697" s="2" t="s">
        <v>117</v>
      </c>
      <c r="M1697">
        <v>0.12766666666666668</v>
      </c>
      <c r="N1697">
        <v>1.9139999999999999</v>
      </c>
      <c r="Q1697" s="2">
        <f t="shared" si="35"/>
        <v>2.4501171673202701E-2</v>
      </c>
    </row>
    <row r="1698" spans="1:17">
      <c r="A1698" t="s">
        <v>46</v>
      </c>
      <c r="B1698" t="s">
        <v>134</v>
      </c>
      <c r="C1698" t="s">
        <v>44</v>
      </c>
      <c r="D1698" s="7">
        <v>1</v>
      </c>
      <c r="E1698" s="7">
        <v>12</v>
      </c>
      <c r="F1698" s="7">
        <v>2</v>
      </c>
      <c r="G1698" s="4" t="s">
        <v>109</v>
      </c>
      <c r="H1698" s="4" t="s">
        <v>111</v>
      </c>
      <c r="I1698" s="7" t="s">
        <v>137</v>
      </c>
      <c r="K1698" s="17" t="s">
        <v>379</v>
      </c>
      <c r="L1698" s="2" t="s">
        <v>117</v>
      </c>
      <c r="M1698">
        <v>0.11899999999999999</v>
      </c>
      <c r="N1698">
        <v>1.4630000000000001</v>
      </c>
      <c r="Q1698" s="2">
        <f t="shared" si="35"/>
        <v>1.627152022230766E-2</v>
      </c>
    </row>
    <row r="1699" spans="1:17">
      <c r="A1699" t="s">
        <v>46</v>
      </c>
      <c r="B1699" t="s">
        <v>134</v>
      </c>
      <c r="C1699" t="s">
        <v>44</v>
      </c>
      <c r="D1699" s="7">
        <v>1</v>
      </c>
      <c r="E1699" s="7">
        <v>12</v>
      </c>
      <c r="F1699" s="7">
        <v>2</v>
      </c>
      <c r="G1699" s="4" t="s">
        <v>109</v>
      </c>
      <c r="H1699" s="4" t="s">
        <v>111</v>
      </c>
      <c r="I1699" s="7" t="s">
        <v>144</v>
      </c>
      <c r="K1699" s="17" t="s">
        <v>379</v>
      </c>
      <c r="L1699" s="2" t="s">
        <v>117</v>
      </c>
      <c r="M1699">
        <v>0.56133333333333335</v>
      </c>
      <c r="N1699">
        <v>5.492</v>
      </c>
      <c r="Q1699" s="2">
        <f t="shared" si="35"/>
        <v>1.3591333676195012</v>
      </c>
    </row>
    <row r="1700" spans="1:17">
      <c r="A1700" t="s">
        <v>46</v>
      </c>
      <c r="B1700" t="s">
        <v>134</v>
      </c>
      <c r="C1700" t="s">
        <v>44</v>
      </c>
      <c r="D1700" s="7">
        <v>1</v>
      </c>
      <c r="E1700" s="7">
        <v>12</v>
      </c>
      <c r="F1700" s="7">
        <v>2</v>
      </c>
      <c r="G1700" s="4" t="s">
        <v>109</v>
      </c>
      <c r="H1700" s="4" t="s">
        <v>111</v>
      </c>
      <c r="I1700" s="7" t="s">
        <v>144</v>
      </c>
      <c r="K1700" s="17" t="s">
        <v>380</v>
      </c>
      <c r="L1700" s="2" t="s">
        <v>117</v>
      </c>
      <c r="M1700">
        <v>0.14799999999999999</v>
      </c>
      <c r="N1700">
        <v>2.8079999999999998</v>
      </c>
      <c r="Q1700" s="2">
        <f t="shared" si="35"/>
        <v>4.8307038729930037E-2</v>
      </c>
    </row>
    <row r="1701" spans="1:17">
      <c r="A1701" t="s">
        <v>46</v>
      </c>
      <c r="B1701" t="s">
        <v>134</v>
      </c>
      <c r="C1701" t="s">
        <v>44</v>
      </c>
      <c r="D1701" s="7">
        <v>1</v>
      </c>
      <c r="E1701" s="7">
        <v>12</v>
      </c>
      <c r="F1701" s="7">
        <v>2</v>
      </c>
      <c r="G1701" s="4" t="s">
        <v>109</v>
      </c>
      <c r="H1701" s="4" t="s">
        <v>111</v>
      </c>
      <c r="I1701" s="7" t="s">
        <v>144</v>
      </c>
      <c r="K1701" s="17" t="s">
        <v>379</v>
      </c>
      <c r="L1701" s="2" t="s">
        <v>117</v>
      </c>
      <c r="M1701">
        <v>0.17300000000000001</v>
      </c>
      <c r="N1701">
        <v>1.3169999999999999</v>
      </c>
      <c r="Q1701" s="2">
        <f t="shared" si="35"/>
        <v>3.0957641209768381E-2</v>
      </c>
    </row>
    <row r="1702" spans="1:17">
      <c r="A1702" t="s">
        <v>46</v>
      </c>
      <c r="B1702" t="s">
        <v>134</v>
      </c>
      <c r="C1702" t="s">
        <v>44</v>
      </c>
      <c r="D1702" s="7">
        <v>1</v>
      </c>
      <c r="E1702" s="7">
        <v>12</v>
      </c>
      <c r="F1702" s="7">
        <v>2</v>
      </c>
      <c r="G1702" s="4" t="s">
        <v>109</v>
      </c>
      <c r="H1702" s="4" t="s">
        <v>111</v>
      </c>
      <c r="I1702" s="7" t="s">
        <v>145</v>
      </c>
      <c r="K1702" s="17" t="s">
        <v>379</v>
      </c>
      <c r="L1702" s="4" t="s">
        <v>147</v>
      </c>
      <c r="M1702">
        <v>0.73599999999999988</v>
      </c>
      <c r="N1702">
        <v>1.915</v>
      </c>
      <c r="O1702">
        <f>M1702/2</f>
        <v>0.36799999999999994</v>
      </c>
      <c r="P1702">
        <f>N1702/2</f>
        <v>0.95750000000000002</v>
      </c>
      <c r="Q1702" s="2">
        <f>4/3*PI()*O1702*P1702^2</f>
        <v>1.4132337266047947</v>
      </c>
    </row>
    <row r="1703" spans="1:17">
      <c r="A1703" t="s">
        <v>46</v>
      </c>
      <c r="B1703" t="s">
        <v>422</v>
      </c>
      <c r="C1703" t="s">
        <v>44</v>
      </c>
      <c r="D1703" s="7">
        <v>1</v>
      </c>
      <c r="E1703" s="7">
        <v>12</v>
      </c>
      <c r="F1703" s="7">
        <v>2</v>
      </c>
      <c r="G1703" s="4" t="s">
        <v>189</v>
      </c>
      <c r="H1703" s="4" t="s">
        <v>383</v>
      </c>
      <c r="I1703" s="7" t="s">
        <v>424</v>
      </c>
      <c r="K1703" s="17" t="s">
        <v>379</v>
      </c>
      <c r="L1703" s="2" t="s">
        <v>116</v>
      </c>
      <c r="M1703">
        <v>0.31966666666666665</v>
      </c>
      <c r="N1703">
        <v>3.581</v>
      </c>
      <c r="Q1703" s="2">
        <f t="shared" ref="Q1703:Q1766" si="36">PI()*(M1703^2)*N1703/4</f>
        <v>0.28740141848039819</v>
      </c>
    </row>
    <row r="1704" spans="1:17">
      <c r="A1704" t="s">
        <v>46</v>
      </c>
      <c r="B1704" t="s">
        <v>47</v>
      </c>
      <c r="C1704" t="s">
        <v>44</v>
      </c>
      <c r="D1704" s="7">
        <v>1</v>
      </c>
      <c r="E1704" s="7">
        <v>6</v>
      </c>
      <c r="F1704" s="7">
        <v>3</v>
      </c>
      <c r="G1704" s="4" t="s">
        <v>108</v>
      </c>
      <c r="H1704" s="4" t="s">
        <v>110</v>
      </c>
      <c r="I1704" s="7" t="s">
        <v>48</v>
      </c>
      <c r="K1704" s="17" t="s">
        <v>379</v>
      </c>
      <c r="L1704" s="2" t="s">
        <v>117</v>
      </c>
      <c r="M1704">
        <v>0.66433333333333333</v>
      </c>
      <c r="N1704">
        <v>1.639</v>
      </c>
      <c r="Q1704" s="2">
        <f t="shared" si="36"/>
        <v>0.56812110475899291</v>
      </c>
    </row>
    <row r="1705" spans="1:17">
      <c r="A1705" t="s">
        <v>46</v>
      </c>
      <c r="B1705" t="s">
        <v>134</v>
      </c>
      <c r="C1705" t="s">
        <v>44</v>
      </c>
      <c r="D1705" s="7">
        <v>1</v>
      </c>
      <c r="E1705" s="7">
        <v>6</v>
      </c>
      <c r="F1705" s="7">
        <v>3</v>
      </c>
      <c r="G1705" s="4" t="s">
        <v>109</v>
      </c>
      <c r="H1705" s="4" t="s">
        <v>111</v>
      </c>
      <c r="I1705" s="7" t="s">
        <v>150</v>
      </c>
      <c r="K1705" s="17" t="s">
        <v>379</v>
      </c>
      <c r="L1705" s="2" t="s">
        <v>117</v>
      </c>
      <c r="M1705">
        <v>0.35433333333333333</v>
      </c>
      <c r="N1705">
        <v>5.6420000000000003</v>
      </c>
      <c r="Q1705" s="2">
        <f t="shared" si="36"/>
        <v>0.55634857856714681</v>
      </c>
    </row>
    <row r="1706" spans="1:17">
      <c r="A1706" t="s">
        <v>46</v>
      </c>
      <c r="B1706" t="s">
        <v>134</v>
      </c>
      <c r="C1706" t="s">
        <v>44</v>
      </c>
      <c r="D1706" s="7">
        <v>1</v>
      </c>
      <c r="E1706" s="7">
        <v>6</v>
      </c>
      <c r="F1706" s="7">
        <v>3</v>
      </c>
      <c r="G1706" s="4" t="s">
        <v>109</v>
      </c>
      <c r="H1706" s="4" t="s">
        <v>111</v>
      </c>
      <c r="I1706" s="7" t="s">
        <v>150</v>
      </c>
      <c r="K1706" s="17" t="s">
        <v>379</v>
      </c>
      <c r="L1706" s="2" t="s">
        <v>117</v>
      </c>
      <c r="M1706">
        <v>0.30499999999999999</v>
      </c>
      <c r="N1706">
        <v>2.2250000000000001</v>
      </c>
      <c r="Q1706" s="2">
        <f t="shared" si="36"/>
        <v>0.16256220273385596</v>
      </c>
    </row>
    <row r="1707" spans="1:17">
      <c r="A1707" t="s">
        <v>46</v>
      </c>
      <c r="B1707" t="s">
        <v>134</v>
      </c>
      <c r="C1707" t="s">
        <v>44</v>
      </c>
      <c r="D1707" s="7">
        <v>1</v>
      </c>
      <c r="E1707" s="7">
        <v>6</v>
      </c>
      <c r="F1707" s="7">
        <v>3</v>
      </c>
      <c r="G1707" s="4" t="s">
        <v>109</v>
      </c>
      <c r="H1707" s="4" t="s">
        <v>111</v>
      </c>
      <c r="I1707" s="7" t="s">
        <v>150</v>
      </c>
      <c r="K1707" s="17" t="s">
        <v>379</v>
      </c>
      <c r="L1707" s="2" t="s">
        <v>117</v>
      </c>
      <c r="M1707">
        <v>0.18633333333333335</v>
      </c>
      <c r="N1707">
        <v>4.6449999999999996</v>
      </c>
      <c r="Q1707" s="2">
        <f t="shared" si="36"/>
        <v>0.12666502291574422</v>
      </c>
    </row>
    <row r="1708" spans="1:17">
      <c r="A1708" t="s">
        <v>46</v>
      </c>
      <c r="B1708" t="s">
        <v>134</v>
      </c>
      <c r="C1708" t="s">
        <v>44</v>
      </c>
      <c r="D1708" s="7">
        <v>1</v>
      </c>
      <c r="E1708" s="7">
        <v>6</v>
      </c>
      <c r="F1708" s="7">
        <v>3</v>
      </c>
      <c r="G1708" s="4" t="s">
        <v>109</v>
      </c>
      <c r="H1708" s="4" t="s">
        <v>111</v>
      </c>
      <c r="I1708" s="7" t="s">
        <v>150</v>
      </c>
      <c r="K1708" s="17" t="s">
        <v>380</v>
      </c>
      <c r="L1708" s="2" t="s">
        <v>117</v>
      </c>
      <c r="M1708">
        <v>0.26200000000000001</v>
      </c>
      <c r="N1708">
        <v>4.0049999999999999</v>
      </c>
      <c r="Q1708" s="2">
        <f t="shared" si="36"/>
        <v>0.21592105047065907</v>
      </c>
    </row>
    <row r="1709" spans="1:17">
      <c r="A1709" t="s">
        <v>46</v>
      </c>
      <c r="B1709" t="s">
        <v>134</v>
      </c>
      <c r="C1709" t="s">
        <v>44</v>
      </c>
      <c r="D1709" s="7">
        <v>1</v>
      </c>
      <c r="E1709" s="7">
        <v>6</v>
      </c>
      <c r="F1709" s="7">
        <v>3</v>
      </c>
      <c r="G1709" s="4" t="s">
        <v>109</v>
      </c>
      <c r="H1709" s="4" t="s">
        <v>111</v>
      </c>
      <c r="I1709" s="7" t="s">
        <v>150</v>
      </c>
      <c r="K1709" s="17" t="s">
        <v>379</v>
      </c>
      <c r="L1709" s="2" t="s">
        <v>117</v>
      </c>
      <c r="M1709">
        <v>0.19433333333333333</v>
      </c>
      <c r="N1709">
        <v>2.4740000000000002</v>
      </c>
      <c r="Q1709" s="2">
        <f t="shared" si="36"/>
        <v>7.3381093088017157E-2</v>
      </c>
    </row>
    <row r="1710" spans="1:17">
      <c r="A1710" t="s">
        <v>46</v>
      </c>
      <c r="B1710" t="s">
        <v>134</v>
      </c>
      <c r="C1710" t="s">
        <v>44</v>
      </c>
      <c r="D1710" s="7">
        <v>1</v>
      </c>
      <c r="E1710" s="7">
        <v>6</v>
      </c>
      <c r="F1710" s="7">
        <v>3</v>
      </c>
      <c r="G1710" s="4" t="s">
        <v>109</v>
      </c>
      <c r="H1710" s="4" t="s">
        <v>111</v>
      </c>
      <c r="I1710" s="7" t="s">
        <v>113</v>
      </c>
      <c r="K1710" s="17" t="s">
        <v>380</v>
      </c>
      <c r="L1710" s="2" t="s">
        <v>117</v>
      </c>
      <c r="M1710">
        <v>0.13933333333333334</v>
      </c>
      <c r="N1710">
        <v>1.728</v>
      </c>
      <c r="Q1710" s="2">
        <f t="shared" si="36"/>
        <v>2.6347758470679505E-2</v>
      </c>
    </row>
    <row r="1711" spans="1:17">
      <c r="A1711" t="s">
        <v>46</v>
      </c>
      <c r="B1711" t="s">
        <v>134</v>
      </c>
      <c r="C1711" t="s">
        <v>44</v>
      </c>
      <c r="D1711" s="7">
        <v>1</v>
      </c>
      <c r="E1711" s="7">
        <v>6</v>
      </c>
      <c r="F1711" s="7">
        <v>3</v>
      </c>
      <c r="G1711" s="4" t="s">
        <v>109</v>
      </c>
      <c r="H1711" s="4" t="s">
        <v>111</v>
      </c>
      <c r="I1711" s="7" t="s">
        <v>136</v>
      </c>
      <c r="K1711" s="17" t="s">
        <v>380</v>
      </c>
      <c r="L1711" s="2" t="s">
        <v>117</v>
      </c>
      <c r="M1711">
        <v>0.13533333333333333</v>
      </c>
      <c r="N1711">
        <v>1.879</v>
      </c>
      <c r="Q1711" s="2">
        <f t="shared" si="36"/>
        <v>2.7028766048054223E-2</v>
      </c>
    </row>
    <row r="1712" spans="1:17">
      <c r="A1712" t="s">
        <v>46</v>
      </c>
      <c r="B1712" t="s">
        <v>134</v>
      </c>
      <c r="C1712" t="s">
        <v>44</v>
      </c>
      <c r="D1712" s="7">
        <v>1</v>
      </c>
      <c r="E1712" s="7">
        <v>6</v>
      </c>
      <c r="F1712" s="7">
        <v>3</v>
      </c>
      <c r="G1712" s="4" t="s">
        <v>109</v>
      </c>
      <c r="H1712" s="4" t="s">
        <v>111</v>
      </c>
      <c r="I1712" s="7" t="s">
        <v>36</v>
      </c>
      <c r="K1712" s="17" t="s">
        <v>380</v>
      </c>
      <c r="L1712" s="2" t="s">
        <v>117</v>
      </c>
      <c r="M1712">
        <v>0.15833333333333333</v>
      </c>
      <c r="N1712">
        <v>1.9179999999999999</v>
      </c>
      <c r="Q1712" s="2">
        <f t="shared" si="36"/>
        <v>3.776445260694905E-2</v>
      </c>
    </row>
    <row r="1713" spans="1:17">
      <c r="A1713" t="s">
        <v>46</v>
      </c>
      <c r="B1713" t="s">
        <v>134</v>
      </c>
      <c r="C1713" t="s">
        <v>44</v>
      </c>
      <c r="D1713" s="7">
        <v>1</v>
      </c>
      <c r="E1713" s="7">
        <v>6</v>
      </c>
      <c r="F1713" s="7">
        <v>3</v>
      </c>
      <c r="G1713" s="4" t="s">
        <v>109</v>
      </c>
      <c r="H1713" s="4" t="s">
        <v>111</v>
      </c>
      <c r="I1713" s="7" t="s">
        <v>137</v>
      </c>
      <c r="K1713" s="17" t="s">
        <v>379</v>
      </c>
      <c r="L1713" s="2" t="s">
        <v>117</v>
      </c>
      <c r="M1713">
        <v>8.5000000000000006E-2</v>
      </c>
      <c r="N1713">
        <v>2.9169999999999998</v>
      </c>
      <c r="Q1713" s="2">
        <f t="shared" si="36"/>
        <v>1.655252154800433E-2</v>
      </c>
    </row>
    <row r="1714" spans="1:17">
      <c r="A1714" t="s">
        <v>46</v>
      </c>
      <c r="B1714" t="s">
        <v>134</v>
      </c>
      <c r="C1714" t="s">
        <v>44</v>
      </c>
      <c r="D1714" s="7">
        <v>1</v>
      </c>
      <c r="E1714" s="7">
        <v>6</v>
      </c>
      <c r="F1714" s="7">
        <v>3</v>
      </c>
      <c r="G1714" s="4" t="s">
        <v>109</v>
      </c>
      <c r="H1714" s="4" t="s">
        <v>111</v>
      </c>
      <c r="I1714" s="7" t="s">
        <v>131</v>
      </c>
      <c r="K1714" s="17" t="s">
        <v>379</v>
      </c>
      <c r="L1714" s="2" t="s">
        <v>117</v>
      </c>
      <c r="M1714">
        <v>0.28966666666666668</v>
      </c>
      <c r="N1714">
        <v>1.845</v>
      </c>
      <c r="Q1714" s="2">
        <f t="shared" si="36"/>
        <v>0.121585922806223</v>
      </c>
    </row>
    <row r="1715" spans="1:17">
      <c r="A1715" t="s">
        <v>46</v>
      </c>
      <c r="B1715" t="s">
        <v>134</v>
      </c>
      <c r="C1715" t="s">
        <v>44</v>
      </c>
      <c r="D1715" s="7">
        <v>1</v>
      </c>
      <c r="E1715" s="7">
        <v>6</v>
      </c>
      <c r="F1715" s="7">
        <v>3</v>
      </c>
      <c r="G1715" s="4" t="s">
        <v>109</v>
      </c>
      <c r="H1715" s="4" t="s">
        <v>111</v>
      </c>
      <c r="I1715" s="7" t="s">
        <v>131</v>
      </c>
      <c r="K1715" s="17" t="s">
        <v>379</v>
      </c>
      <c r="L1715" s="2" t="s">
        <v>117</v>
      </c>
      <c r="M1715">
        <v>0.13733333333333334</v>
      </c>
      <c r="N1715">
        <v>1.6910000000000001</v>
      </c>
      <c r="Q1715" s="2">
        <f t="shared" si="36"/>
        <v>2.5048712700946926E-2</v>
      </c>
    </row>
    <row r="1716" spans="1:17">
      <c r="A1716" t="s">
        <v>46</v>
      </c>
      <c r="B1716" t="s">
        <v>134</v>
      </c>
      <c r="C1716" t="s">
        <v>44</v>
      </c>
      <c r="D1716" s="7">
        <v>1</v>
      </c>
      <c r="E1716" s="7">
        <v>6</v>
      </c>
      <c r="F1716" s="7">
        <v>3</v>
      </c>
      <c r="G1716" s="4" t="s">
        <v>109</v>
      </c>
      <c r="H1716" s="4" t="s">
        <v>111</v>
      </c>
      <c r="I1716" s="7" t="s">
        <v>144</v>
      </c>
      <c r="K1716" s="17" t="s">
        <v>379</v>
      </c>
      <c r="L1716" s="2" t="s">
        <v>117</v>
      </c>
      <c r="M1716">
        <v>0.19499999999999998</v>
      </c>
      <c r="N1716">
        <v>2.6709999999999998</v>
      </c>
      <c r="Q1716" s="2">
        <f t="shared" si="36"/>
        <v>7.9768787750875036E-2</v>
      </c>
    </row>
    <row r="1717" spans="1:17">
      <c r="A1717" t="s">
        <v>46</v>
      </c>
      <c r="B1717" t="s">
        <v>134</v>
      </c>
      <c r="C1717" t="s">
        <v>44</v>
      </c>
      <c r="D1717" s="7">
        <v>1</v>
      </c>
      <c r="E1717" s="7">
        <v>6</v>
      </c>
      <c r="F1717" s="7">
        <v>3</v>
      </c>
      <c r="G1717" s="4" t="s">
        <v>109</v>
      </c>
      <c r="H1717" s="4" t="s">
        <v>111</v>
      </c>
      <c r="I1717" s="7" t="s">
        <v>144</v>
      </c>
      <c r="K1717" s="17" t="s">
        <v>379</v>
      </c>
      <c r="L1717" s="2" t="s">
        <v>117</v>
      </c>
      <c r="M1717">
        <v>0.19866666666666666</v>
      </c>
      <c r="N1717">
        <v>0.85799999999999998</v>
      </c>
      <c r="Q1717" s="2">
        <f t="shared" si="36"/>
        <v>2.6596664762228318E-2</v>
      </c>
    </row>
    <row r="1718" spans="1:17">
      <c r="A1718" t="s">
        <v>46</v>
      </c>
      <c r="B1718" t="s">
        <v>134</v>
      </c>
      <c r="C1718" t="s">
        <v>44</v>
      </c>
      <c r="D1718" s="7">
        <v>1</v>
      </c>
      <c r="E1718" s="7">
        <v>6</v>
      </c>
      <c r="F1718" s="7">
        <v>3</v>
      </c>
      <c r="G1718" s="4" t="s">
        <v>109</v>
      </c>
      <c r="H1718" s="4" t="s">
        <v>111</v>
      </c>
      <c r="I1718" s="7" t="s">
        <v>148</v>
      </c>
      <c r="K1718" s="17" t="s">
        <v>379</v>
      </c>
      <c r="L1718" s="2" t="s">
        <v>117</v>
      </c>
      <c r="M1718">
        <v>0.47566666666666668</v>
      </c>
      <c r="N1718">
        <v>2.48</v>
      </c>
      <c r="Q1718" s="2">
        <f t="shared" si="36"/>
        <v>0.44070400672766075</v>
      </c>
    </row>
    <row r="1719" spans="1:17">
      <c r="A1719" t="s">
        <v>46</v>
      </c>
      <c r="B1719" t="s">
        <v>134</v>
      </c>
      <c r="C1719" t="s">
        <v>44</v>
      </c>
      <c r="D1719" s="7">
        <v>1</v>
      </c>
      <c r="E1719" s="7">
        <v>10</v>
      </c>
      <c r="F1719" s="7">
        <v>4</v>
      </c>
      <c r="G1719" s="4" t="s">
        <v>109</v>
      </c>
      <c r="H1719" s="4" t="s">
        <v>111</v>
      </c>
      <c r="I1719" s="7" t="s">
        <v>129</v>
      </c>
      <c r="K1719" s="17" t="s">
        <v>379</v>
      </c>
      <c r="L1719" s="2" t="s">
        <v>117</v>
      </c>
      <c r="M1719">
        <v>0.18466666666666667</v>
      </c>
      <c r="N1719">
        <v>6.6529999999999996</v>
      </c>
      <c r="Q1719" s="2">
        <f t="shared" si="36"/>
        <v>0.17819045009534873</v>
      </c>
    </row>
    <row r="1720" spans="1:17">
      <c r="A1720" t="s">
        <v>46</v>
      </c>
      <c r="B1720" t="s">
        <v>134</v>
      </c>
      <c r="C1720" t="s">
        <v>44</v>
      </c>
      <c r="D1720" s="7">
        <v>1</v>
      </c>
      <c r="E1720" s="7">
        <v>10</v>
      </c>
      <c r="F1720" s="7">
        <v>4</v>
      </c>
      <c r="G1720" s="4" t="s">
        <v>109</v>
      </c>
      <c r="H1720" s="4" t="s">
        <v>111</v>
      </c>
      <c r="I1720" s="7" t="s">
        <v>129</v>
      </c>
      <c r="K1720" s="17" t="s">
        <v>379</v>
      </c>
      <c r="L1720" s="2" t="s">
        <v>117</v>
      </c>
      <c r="M1720">
        <v>0.125</v>
      </c>
      <c r="N1720">
        <v>3.758</v>
      </c>
      <c r="Q1720" s="2">
        <f t="shared" si="36"/>
        <v>4.6117598406993913E-2</v>
      </c>
    </row>
    <row r="1721" spans="1:17">
      <c r="A1721" t="s">
        <v>46</v>
      </c>
      <c r="B1721" t="s">
        <v>134</v>
      </c>
      <c r="C1721" t="s">
        <v>44</v>
      </c>
      <c r="D1721" s="7">
        <v>1</v>
      </c>
      <c r="E1721" s="7">
        <v>10</v>
      </c>
      <c r="F1721" s="7">
        <v>4</v>
      </c>
      <c r="G1721" s="4" t="s">
        <v>109</v>
      </c>
      <c r="H1721" s="4" t="s">
        <v>111</v>
      </c>
      <c r="I1721" s="7" t="s">
        <v>129</v>
      </c>
      <c r="K1721" s="17" t="s">
        <v>379</v>
      </c>
      <c r="L1721" s="2" t="s">
        <v>117</v>
      </c>
      <c r="M1721">
        <v>0.20633333333333334</v>
      </c>
      <c r="N1721">
        <v>4.117</v>
      </c>
      <c r="Q1721" s="2">
        <f t="shared" si="36"/>
        <v>0.13766056159859175</v>
      </c>
    </row>
    <row r="1722" spans="1:17">
      <c r="A1722" t="s">
        <v>46</v>
      </c>
      <c r="B1722" t="s">
        <v>134</v>
      </c>
      <c r="C1722" t="s">
        <v>44</v>
      </c>
      <c r="D1722" s="7">
        <v>1</v>
      </c>
      <c r="E1722" s="7">
        <v>10</v>
      </c>
      <c r="F1722" s="7">
        <v>4</v>
      </c>
      <c r="G1722" s="4" t="s">
        <v>109</v>
      </c>
      <c r="H1722" s="4" t="s">
        <v>111</v>
      </c>
      <c r="I1722" s="7" t="s">
        <v>129</v>
      </c>
      <c r="K1722" s="17" t="s">
        <v>379</v>
      </c>
      <c r="L1722" s="2" t="s">
        <v>117</v>
      </c>
      <c r="M1722">
        <v>0.25166666666666665</v>
      </c>
      <c r="N1722">
        <v>3.8479999999999999</v>
      </c>
      <c r="Q1722" s="2">
        <f t="shared" si="36"/>
        <v>0.19141516344141621</v>
      </c>
    </row>
    <row r="1723" spans="1:17">
      <c r="A1723" t="s">
        <v>46</v>
      </c>
      <c r="B1723" t="s">
        <v>134</v>
      </c>
      <c r="C1723" t="s">
        <v>44</v>
      </c>
      <c r="D1723" s="7">
        <v>1</v>
      </c>
      <c r="E1723" s="7">
        <v>10</v>
      </c>
      <c r="F1723" s="7">
        <v>4</v>
      </c>
      <c r="G1723" s="4" t="s">
        <v>109</v>
      </c>
      <c r="H1723" s="4" t="s">
        <v>111</v>
      </c>
      <c r="I1723" s="7" t="s">
        <v>129</v>
      </c>
      <c r="K1723" s="17" t="s">
        <v>379</v>
      </c>
      <c r="L1723" s="2" t="s">
        <v>117</v>
      </c>
      <c r="M1723">
        <v>0.28033333333333332</v>
      </c>
      <c r="N1723">
        <v>2.33</v>
      </c>
      <c r="Q1723" s="2">
        <f t="shared" si="36"/>
        <v>0.14381205247619686</v>
      </c>
    </row>
    <row r="1724" spans="1:17">
      <c r="A1724" t="s">
        <v>46</v>
      </c>
      <c r="B1724" t="s">
        <v>134</v>
      </c>
      <c r="C1724" t="s">
        <v>44</v>
      </c>
      <c r="D1724" s="7">
        <v>1</v>
      </c>
      <c r="E1724" s="7">
        <v>10</v>
      </c>
      <c r="F1724" s="7">
        <v>4</v>
      </c>
      <c r="G1724" s="4" t="s">
        <v>109</v>
      </c>
      <c r="H1724" s="4" t="s">
        <v>111</v>
      </c>
      <c r="I1724" s="7" t="s">
        <v>129</v>
      </c>
      <c r="K1724" s="17" t="s">
        <v>379</v>
      </c>
      <c r="L1724" s="2" t="s">
        <v>117</v>
      </c>
      <c r="M1724">
        <v>0.20266666666666666</v>
      </c>
      <c r="N1724">
        <v>4.2089999999999996</v>
      </c>
      <c r="Q1724" s="2">
        <f t="shared" si="36"/>
        <v>0.13577926587461284</v>
      </c>
    </row>
    <row r="1725" spans="1:17">
      <c r="A1725" t="s">
        <v>46</v>
      </c>
      <c r="B1725" t="s">
        <v>134</v>
      </c>
      <c r="C1725" t="s">
        <v>44</v>
      </c>
      <c r="D1725" s="7">
        <v>1</v>
      </c>
      <c r="E1725" s="7">
        <v>10</v>
      </c>
      <c r="F1725" s="7">
        <v>4</v>
      </c>
      <c r="G1725" s="4" t="s">
        <v>109</v>
      </c>
      <c r="H1725" s="4" t="s">
        <v>111</v>
      </c>
      <c r="I1725" s="7" t="s">
        <v>129</v>
      </c>
      <c r="K1725" s="17" t="s">
        <v>379</v>
      </c>
      <c r="L1725" s="2" t="s">
        <v>117</v>
      </c>
      <c r="M1725">
        <v>0.10833333333333334</v>
      </c>
      <c r="N1725">
        <v>1.1619999999999999</v>
      </c>
      <c r="Q1725" s="2">
        <f t="shared" si="36"/>
        <v>1.0710758370254451E-2</v>
      </c>
    </row>
    <row r="1726" spans="1:17">
      <c r="A1726" t="s">
        <v>46</v>
      </c>
      <c r="B1726" t="s">
        <v>134</v>
      </c>
      <c r="C1726" t="s">
        <v>44</v>
      </c>
      <c r="D1726" s="7">
        <v>1</v>
      </c>
      <c r="E1726" s="7">
        <v>10</v>
      </c>
      <c r="F1726" s="7">
        <v>4</v>
      </c>
      <c r="G1726" s="4" t="s">
        <v>109</v>
      </c>
      <c r="H1726" s="4" t="s">
        <v>111</v>
      </c>
      <c r="I1726" s="7" t="s">
        <v>150</v>
      </c>
      <c r="K1726" s="17" t="s">
        <v>379</v>
      </c>
      <c r="L1726" s="2" t="s">
        <v>117</v>
      </c>
      <c r="M1726">
        <v>0.14100000000000001</v>
      </c>
      <c r="N1726">
        <v>2.5790000000000002</v>
      </c>
      <c r="Q1726" s="2">
        <f t="shared" si="36"/>
        <v>4.0269797786295553E-2</v>
      </c>
    </row>
    <row r="1727" spans="1:17">
      <c r="A1727" t="s">
        <v>46</v>
      </c>
      <c r="B1727" t="s">
        <v>134</v>
      </c>
      <c r="C1727" t="s">
        <v>44</v>
      </c>
      <c r="D1727" s="7">
        <v>1</v>
      </c>
      <c r="E1727" s="7">
        <v>10</v>
      </c>
      <c r="F1727" s="7">
        <v>4</v>
      </c>
      <c r="G1727" s="4" t="s">
        <v>109</v>
      </c>
      <c r="H1727" s="4" t="s">
        <v>111</v>
      </c>
      <c r="I1727" s="7" t="s">
        <v>150</v>
      </c>
      <c r="K1727" s="17" t="s">
        <v>379</v>
      </c>
      <c r="L1727" s="2" t="s">
        <v>117</v>
      </c>
      <c r="M1727">
        <v>0.26600000000000001</v>
      </c>
      <c r="N1727">
        <v>2.7240000000000002</v>
      </c>
      <c r="Q1727" s="2">
        <f t="shared" si="36"/>
        <v>0.15137712679202903</v>
      </c>
    </row>
    <row r="1728" spans="1:17">
      <c r="A1728" t="s">
        <v>46</v>
      </c>
      <c r="B1728" t="s">
        <v>134</v>
      </c>
      <c r="C1728" t="s">
        <v>44</v>
      </c>
      <c r="D1728" s="7">
        <v>1</v>
      </c>
      <c r="E1728" s="7">
        <v>10</v>
      </c>
      <c r="F1728" s="7">
        <v>4</v>
      </c>
      <c r="G1728" s="4" t="s">
        <v>109</v>
      </c>
      <c r="H1728" s="4" t="s">
        <v>111</v>
      </c>
      <c r="I1728" s="7" t="s">
        <v>113</v>
      </c>
      <c r="K1728" s="17" t="s">
        <v>379</v>
      </c>
      <c r="L1728" s="2" t="s">
        <v>117</v>
      </c>
      <c r="M1728">
        <v>0.16200000000000001</v>
      </c>
      <c r="N1728">
        <v>1.59</v>
      </c>
      <c r="Q1728" s="2">
        <f t="shared" si="36"/>
        <v>3.2773063146322189E-2</v>
      </c>
    </row>
    <row r="1729" spans="1:17">
      <c r="A1729" t="s">
        <v>46</v>
      </c>
      <c r="B1729" t="s">
        <v>134</v>
      </c>
      <c r="C1729" t="s">
        <v>44</v>
      </c>
      <c r="D1729" s="7">
        <v>1</v>
      </c>
      <c r="E1729" s="7">
        <v>10</v>
      </c>
      <c r="F1729" s="7">
        <v>4</v>
      </c>
      <c r="G1729" s="4" t="s">
        <v>109</v>
      </c>
      <c r="H1729" s="4" t="s">
        <v>111</v>
      </c>
      <c r="I1729" s="7" t="s">
        <v>113</v>
      </c>
      <c r="K1729" s="17" t="s">
        <v>379</v>
      </c>
      <c r="L1729" s="2" t="s">
        <v>117</v>
      </c>
      <c r="M1729">
        <v>0.14266666666666666</v>
      </c>
      <c r="N1729">
        <v>3.0049999999999999</v>
      </c>
      <c r="Q1729" s="2">
        <f t="shared" si="36"/>
        <v>4.8037388153023712E-2</v>
      </c>
    </row>
    <row r="1730" spans="1:17">
      <c r="A1730" t="s">
        <v>46</v>
      </c>
      <c r="B1730" t="s">
        <v>134</v>
      </c>
      <c r="C1730" t="s">
        <v>44</v>
      </c>
      <c r="D1730" s="7">
        <v>1</v>
      </c>
      <c r="E1730" s="7">
        <v>10</v>
      </c>
      <c r="F1730" s="7">
        <v>4</v>
      </c>
      <c r="G1730" s="4" t="s">
        <v>109</v>
      </c>
      <c r="H1730" s="4" t="s">
        <v>111</v>
      </c>
      <c r="I1730" s="7" t="s">
        <v>421</v>
      </c>
      <c r="K1730" s="17" t="s">
        <v>379</v>
      </c>
      <c r="L1730" s="2" t="s">
        <v>117</v>
      </c>
      <c r="M1730">
        <v>0.26233333333333336</v>
      </c>
      <c r="N1730">
        <v>1.8959999999999999</v>
      </c>
      <c r="Q1730" s="2">
        <f t="shared" si="36"/>
        <v>0.10247906861375954</v>
      </c>
    </row>
    <row r="1731" spans="1:17">
      <c r="A1731" t="s">
        <v>46</v>
      </c>
      <c r="B1731" t="s">
        <v>134</v>
      </c>
      <c r="C1731" t="s">
        <v>44</v>
      </c>
      <c r="D1731" s="7">
        <v>1</v>
      </c>
      <c r="E1731" s="7">
        <v>10</v>
      </c>
      <c r="F1731" s="7">
        <v>4</v>
      </c>
      <c r="G1731" s="4" t="s">
        <v>109</v>
      </c>
      <c r="H1731" s="4" t="s">
        <v>111</v>
      </c>
      <c r="I1731" s="7" t="s">
        <v>421</v>
      </c>
      <c r="K1731" s="17" t="s">
        <v>380</v>
      </c>
      <c r="L1731" s="2" t="s">
        <v>117</v>
      </c>
      <c r="M1731">
        <v>0.17266666666666666</v>
      </c>
      <c r="N1731">
        <v>1.329</v>
      </c>
      <c r="Q1731" s="2">
        <f t="shared" si="36"/>
        <v>3.1119447106795803E-2</v>
      </c>
    </row>
    <row r="1732" spans="1:17">
      <c r="A1732" t="s">
        <v>46</v>
      </c>
      <c r="B1732" t="s">
        <v>134</v>
      </c>
      <c r="C1732" t="s">
        <v>44</v>
      </c>
      <c r="D1732" s="7">
        <v>1</v>
      </c>
      <c r="E1732" s="7">
        <v>10</v>
      </c>
      <c r="F1732" s="7">
        <v>4</v>
      </c>
      <c r="G1732" s="4" t="s">
        <v>109</v>
      </c>
      <c r="H1732" s="4" t="s">
        <v>111</v>
      </c>
      <c r="I1732" s="7" t="s">
        <v>36</v>
      </c>
      <c r="K1732" s="17" t="s">
        <v>380</v>
      </c>
      <c r="L1732" s="2" t="s">
        <v>117</v>
      </c>
      <c r="M1732">
        <v>0.39399999999999996</v>
      </c>
      <c r="N1732">
        <v>4.2009999999999996</v>
      </c>
      <c r="Q1732" s="2">
        <f t="shared" si="36"/>
        <v>0.51219461310059133</v>
      </c>
    </row>
    <row r="1733" spans="1:17">
      <c r="A1733" t="s">
        <v>46</v>
      </c>
      <c r="B1733" t="s">
        <v>134</v>
      </c>
      <c r="C1733" t="s">
        <v>44</v>
      </c>
      <c r="D1733" s="7">
        <v>1</v>
      </c>
      <c r="E1733" s="7">
        <v>10</v>
      </c>
      <c r="F1733" s="7">
        <v>4</v>
      </c>
      <c r="G1733" s="4" t="s">
        <v>109</v>
      </c>
      <c r="H1733" s="4" t="s">
        <v>111</v>
      </c>
      <c r="I1733" s="7" t="s">
        <v>36</v>
      </c>
      <c r="K1733" s="17" t="s">
        <v>380</v>
      </c>
      <c r="L1733" s="2" t="s">
        <v>117</v>
      </c>
      <c r="M1733">
        <v>0.33400000000000002</v>
      </c>
      <c r="N1733">
        <v>2.6789999999999998</v>
      </c>
      <c r="Q1733" s="2">
        <f t="shared" si="36"/>
        <v>0.23472293586527224</v>
      </c>
    </row>
    <row r="1734" spans="1:17">
      <c r="A1734" t="s">
        <v>46</v>
      </c>
      <c r="B1734" t="s">
        <v>134</v>
      </c>
      <c r="C1734" t="s">
        <v>44</v>
      </c>
      <c r="D1734" s="7">
        <v>1</v>
      </c>
      <c r="E1734" s="7">
        <v>10</v>
      </c>
      <c r="F1734" s="7">
        <v>4</v>
      </c>
      <c r="G1734" s="4" t="s">
        <v>109</v>
      </c>
      <c r="H1734" s="4" t="s">
        <v>111</v>
      </c>
      <c r="I1734" s="7" t="s">
        <v>137</v>
      </c>
      <c r="K1734" s="17" t="s">
        <v>379</v>
      </c>
      <c r="L1734" s="2" t="s">
        <v>117</v>
      </c>
      <c r="M1734">
        <v>1.75</v>
      </c>
      <c r="N1734">
        <v>1.75</v>
      </c>
      <c r="Q1734" s="2">
        <f t="shared" si="36"/>
        <v>4.2092432819581989</v>
      </c>
    </row>
    <row r="1735" spans="1:17">
      <c r="A1735" t="s">
        <v>46</v>
      </c>
      <c r="B1735" t="s">
        <v>134</v>
      </c>
      <c r="C1735" t="s">
        <v>44</v>
      </c>
      <c r="D1735" s="7">
        <v>1</v>
      </c>
      <c r="E1735" s="7">
        <v>10</v>
      </c>
      <c r="F1735" s="7">
        <v>4</v>
      </c>
      <c r="G1735" s="4" t="s">
        <v>109</v>
      </c>
      <c r="H1735" s="4" t="s">
        <v>111</v>
      </c>
      <c r="I1735" s="7" t="s">
        <v>137</v>
      </c>
      <c r="K1735" s="17" t="s">
        <v>379</v>
      </c>
      <c r="L1735" s="2" t="s">
        <v>117</v>
      </c>
      <c r="M1735">
        <v>2.2290000000000001</v>
      </c>
      <c r="N1735">
        <v>2.2290000000000001</v>
      </c>
      <c r="Q1735" s="2">
        <f t="shared" si="36"/>
        <v>8.6980136886209891</v>
      </c>
    </row>
    <row r="1736" spans="1:17">
      <c r="A1736" t="s">
        <v>46</v>
      </c>
      <c r="B1736" t="s">
        <v>134</v>
      </c>
      <c r="C1736" t="s">
        <v>44</v>
      </c>
      <c r="D1736" s="7">
        <v>1</v>
      </c>
      <c r="E1736" s="7">
        <v>10</v>
      </c>
      <c r="F1736" s="7">
        <v>4</v>
      </c>
      <c r="G1736" s="4" t="s">
        <v>109</v>
      </c>
      <c r="H1736" s="4" t="s">
        <v>111</v>
      </c>
      <c r="I1736" s="7" t="s">
        <v>131</v>
      </c>
      <c r="K1736" s="17" t="s">
        <v>379</v>
      </c>
      <c r="L1736" s="2" t="s">
        <v>117</v>
      </c>
      <c r="M1736">
        <v>0.11866666666666666</v>
      </c>
      <c r="N1736">
        <v>2.5529999999999999</v>
      </c>
      <c r="Q1736" s="2">
        <f t="shared" si="36"/>
        <v>2.8235675537508158E-2</v>
      </c>
    </row>
    <row r="1737" spans="1:17">
      <c r="A1737" t="s">
        <v>46</v>
      </c>
      <c r="B1737" t="s">
        <v>134</v>
      </c>
      <c r="C1737" t="s">
        <v>44</v>
      </c>
      <c r="D1737" s="7">
        <v>1</v>
      </c>
      <c r="E1737" s="7">
        <v>10</v>
      </c>
      <c r="F1737" s="7">
        <v>4</v>
      </c>
      <c r="G1737" s="4" t="s">
        <v>109</v>
      </c>
      <c r="H1737" s="4" t="s">
        <v>111</v>
      </c>
      <c r="I1737" s="7" t="s">
        <v>51</v>
      </c>
      <c r="K1737" s="17" t="s">
        <v>379</v>
      </c>
      <c r="L1737" s="2" t="s">
        <v>117</v>
      </c>
      <c r="M1737">
        <v>0.34200000000000003</v>
      </c>
      <c r="N1737">
        <v>1.702</v>
      </c>
      <c r="Q1737" s="2">
        <f t="shared" si="36"/>
        <v>0.15635135495371977</v>
      </c>
    </row>
    <row r="1738" spans="1:17">
      <c r="A1738" t="s">
        <v>46</v>
      </c>
      <c r="B1738" t="s">
        <v>134</v>
      </c>
      <c r="C1738" t="s">
        <v>44</v>
      </c>
      <c r="D1738" s="7">
        <v>1</v>
      </c>
      <c r="E1738" s="7">
        <v>10</v>
      </c>
      <c r="F1738" s="7">
        <v>4</v>
      </c>
      <c r="G1738" s="4" t="s">
        <v>109</v>
      </c>
      <c r="H1738" s="4" t="s">
        <v>111</v>
      </c>
      <c r="I1738" s="7" t="s">
        <v>144</v>
      </c>
      <c r="K1738" s="17" t="s">
        <v>379</v>
      </c>
      <c r="L1738" s="2" t="s">
        <v>117</v>
      </c>
      <c r="M1738">
        <v>0.26100000000000001</v>
      </c>
      <c r="N1738">
        <v>1.3819999999999999</v>
      </c>
      <c r="Q1738" s="2">
        <f t="shared" si="36"/>
        <v>7.3939913655118247E-2</v>
      </c>
    </row>
    <row r="1739" spans="1:17">
      <c r="A1739" t="s">
        <v>46</v>
      </c>
      <c r="B1739" t="s">
        <v>134</v>
      </c>
      <c r="C1739" t="s">
        <v>44</v>
      </c>
      <c r="D1739" s="7">
        <v>1</v>
      </c>
      <c r="E1739" s="7">
        <v>10</v>
      </c>
      <c r="F1739" s="7">
        <v>4</v>
      </c>
      <c r="G1739" s="4" t="s">
        <v>109</v>
      </c>
      <c r="H1739" s="4" t="s">
        <v>111</v>
      </c>
      <c r="I1739" s="7" t="s">
        <v>127</v>
      </c>
      <c r="K1739" s="17" t="s">
        <v>379</v>
      </c>
      <c r="L1739" s="2" t="s">
        <v>117</v>
      </c>
      <c r="M1739">
        <v>0.21533333333333335</v>
      </c>
      <c r="N1739">
        <v>1.669</v>
      </c>
      <c r="Q1739" s="2">
        <f t="shared" si="36"/>
        <v>6.0781126456353425E-2</v>
      </c>
    </row>
    <row r="1740" spans="1:17">
      <c r="A1740" t="s">
        <v>46</v>
      </c>
      <c r="B1740" t="s">
        <v>134</v>
      </c>
      <c r="C1740" t="s">
        <v>44</v>
      </c>
      <c r="D1740" s="7">
        <v>1</v>
      </c>
      <c r="E1740" s="7">
        <v>10</v>
      </c>
      <c r="F1740" s="7">
        <v>4</v>
      </c>
      <c r="G1740" s="4" t="s">
        <v>109</v>
      </c>
      <c r="H1740" s="4" t="s">
        <v>111</v>
      </c>
      <c r="I1740" s="7" t="s">
        <v>127</v>
      </c>
      <c r="K1740" s="17" t="s">
        <v>379</v>
      </c>
      <c r="L1740" s="2" t="s">
        <v>117</v>
      </c>
      <c r="M1740">
        <v>0.27166666666666667</v>
      </c>
      <c r="N1740">
        <v>1.1499999999999999</v>
      </c>
      <c r="Q1740" s="2">
        <f t="shared" si="36"/>
        <v>6.6659251038341166E-2</v>
      </c>
    </row>
    <row r="1741" spans="1:17">
      <c r="A1741" t="s">
        <v>46</v>
      </c>
      <c r="B1741" t="s">
        <v>134</v>
      </c>
      <c r="C1741" t="s">
        <v>44</v>
      </c>
      <c r="D1741" s="7">
        <v>1</v>
      </c>
      <c r="E1741" s="7">
        <v>10</v>
      </c>
      <c r="F1741" s="7">
        <v>4</v>
      </c>
      <c r="G1741" s="4" t="s">
        <v>109</v>
      </c>
      <c r="H1741" s="4" t="s">
        <v>111</v>
      </c>
      <c r="I1741" s="7" t="s">
        <v>127</v>
      </c>
      <c r="K1741" s="17" t="s">
        <v>379</v>
      </c>
      <c r="L1741" s="2" t="s">
        <v>117</v>
      </c>
      <c r="M1741">
        <v>0.33800000000000002</v>
      </c>
      <c r="N1741">
        <v>1.704</v>
      </c>
      <c r="Q1741" s="2">
        <f t="shared" si="36"/>
        <v>0.15289485533571945</v>
      </c>
    </row>
    <row r="1742" spans="1:17">
      <c r="A1742" t="s">
        <v>46</v>
      </c>
      <c r="B1742" t="s">
        <v>134</v>
      </c>
      <c r="C1742" t="s">
        <v>44</v>
      </c>
      <c r="D1742" s="7">
        <v>1</v>
      </c>
      <c r="E1742" s="7">
        <v>10</v>
      </c>
      <c r="F1742" s="7">
        <v>4</v>
      </c>
      <c r="G1742" s="4" t="s">
        <v>109</v>
      </c>
      <c r="H1742" s="4" t="s">
        <v>111</v>
      </c>
      <c r="I1742" s="7" t="s">
        <v>127</v>
      </c>
      <c r="K1742" s="17" t="s">
        <v>379</v>
      </c>
      <c r="L1742" s="2" t="s">
        <v>117</v>
      </c>
      <c r="M1742">
        <v>0.18466666666666667</v>
      </c>
      <c r="N1742">
        <v>0.96399999999999997</v>
      </c>
      <c r="Q1742" s="2">
        <f t="shared" si="36"/>
        <v>2.5819268584385418E-2</v>
      </c>
    </row>
    <row r="1743" spans="1:17">
      <c r="A1743" t="s">
        <v>46</v>
      </c>
      <c r="B1743" t="s">
        <v>134</v>
      </c>
      <c r="C1743" t="s">
        <v>44</v>
      </c>
      <c r="D1743" s="7">
        <v>1</v>
      </c>
      <c r="E1743" s="7">
        <v>10</v>
      </c>
      <c r="F1743" s="7">
        <v>4</v>
      </c>
      <c r="G1743" s="4" t="s">
        <v>109</v>
      </c>
      <c r="H1743" s="4" t="s">
        <v>111</v>
      </c>
      <c r="I1743" s="7" t="s">
        <v>127</v>
      </c>
      <c r="K1743" s="17" t="s">
        <v>379</v>
      </c>
      <c r="L1743" s="2" t="s">
        <v>117</v>
      </c>
      <c r="M1743">
        <v>0.36299999999999999</v>
      </c>
      <c r="N1743">
        <v>1.026</v>
      </c>
      <c r="Q1743" s="2">
        <f t="shared" si="36"/>
        <v>0.10618189998812905</v>
      </c>
    </row>
    <row r="1744" spans="1:17">
      <c r="A1744" t="s">
        <v>46</v>
      </c>
      <c r="B1744" t="s">
        <v>134</v>
      </c>
      <c r="C1744" t="s">
        <v>44</v>
      </c>
      <c r="D1744" s="7">
        <v>1</v>
      </c>
      <c r="E1744" s="7">
        <v>10</v>
      </c>
      <c r="F1744" s="7">
        <v>4</v>
      </c>
      <c r="G1744" s="4" t="s">
        <v>109</v>
      </c>
      <c r="H1744" s="4" t="s">
        <v>111</v>
      </c>
      <c r="I1744" s="7" t="s">
        <v>127</v>
      </c>
      <c r="K1744" s="17" t="s">
        <v>379</v>
      </c>
      <c r="L1744" s="2" t="s">
        <v>117</v>
      </c>
      <c r="M1744">
        <v>0.18566666666666667</v>
      </c>
      <c r="N1744">
        <v>1.42</v>
      </c>
      <c r="Q1744" s="2">
        <f t="shared" si="36"/>
        <v>3.8445552512241202E-2</v>
      </c>
    </row>
    <row r="1745" spans="1:17">
      <c r="A1745" t="s">
        <v>46</v>
      </c>
      <c r="B1745" t="s">
        <v>134</v>
      </c>
      <c r="C1745" t="s">
        <v>44</v>
      </c>
      <c r="D1745" s="7">
        <v>1</v>
      </c>
      <c r="E1745" s="7">
        <v>10</v>
      </c>
      <c r="F1745" s="7">
        <v>4</v>
      </c>
      <c r="G1745" s="4" t="s">
        <v>109</v>
      </c>
      <c r="H1745" s="4" t="s">
        <v>111</v>
      </c>
      <c r="I1745" s="7" t="s">
        <v>127</v>
      </c>
      <c r="K1745" s="17" t="s">
        <v>379</v>
      </c>
      <c r="L1745" s="2" t="s">
        <v>117</v>
      </c>
      <c r="M1745">
        <v>0.13133333333333333</v>
      </c>
      <c r="N1745">
        <v>1.1499999999999999</v>
      </c>
      <c r="Q1745" s="2">
        <f t="shared" si="36"/>
        <v>1.5578931076349025E-2</v>
      </c>
    </row>
    <row r="1746" spans="1:17">
      <c r="A1746" t="s">
        <v>46</v>
      </c>
      <c r="B1746" t="s">
        <v>134</v>
      </c>
      <c r="C1746" t="s">
        <v>44</v>
      </c>
      <c r="D1746" s="7">
        <v>1</v>
      </c>
      <c r="E1746" s="7">
        <v>10</v>
      </c>
      <c r="F1746" s="7">
        <v>4</v>
      </c>
      <c r="G1746" s="4" t="s">
        <v>109</v>
      </c>
      <c r="H1746" s="4" t="s">
        <v>111</v>
      </c>
      <c r="I1746" s="7" t="s">
        <v>127</v>
      </c>
      <c r="K1746" s="17" t="s">
        <v>379</v>
      </c>
      <c r="L1746" s="2" t="s">
        <v>117</v>
      </c>
      <c r="M1746">
        <v>0.27199999999999996</v>
      </c>
      <c r="N1746">
        <v>0.86</v>
      </c>
      <c r="Q1746" s="2">
        <f t="shared" si="36"/>
        <v>4.9971932039885245E-2</v>
      </c>
    </row>
    <row r="1747" spans="1:17">
      <c r="A1747" t="s">
        <v>46</v>
      </c>
      <c r="B1747" t="s">
        <v>134</v>
      </c>
      <c r="C1747" t="s">
        <v>44</v>
      </c>
      <c r="D1747" s="7">
        <v>1</v>
      </c>
      <c r="E1747" s="7">
        <v>10</v>
      </c>
      <c r="F1747" s="7">
        <v>4</v>
      </c>
      <c r="G1747" s="4" t="s">
        <v>109</v>
      </c>
      <c r="H1747" s="4" t="s">
        <v>111</v>
      </c>
      <c r="I1747" s="7" t="s">
        <v>127</v>
      </c>
      <c r="K1747" s="17" t="s">
        <v>379</v>
      </c>
      <c r="L1747" s="2" t="s">
        <v>117</v>
      </c>
      <c r="M1747">
        <v>0.25799999999999995</v>
      </c>
      <c r="N1747">
        <v>1.248</v>
      </c>
      <c r="Q1747" s="2">
        <f t="shared" si="36"/>
        <v>6.5244495698787874E-2</v>
      </c>
    </row>
    <row r="1748" spans="1:17">
      <c r="A1748" t="s">
        <v>46</v>
      </c>
      <c r="B1748" t="s">
        <v>134</v>
      </c>
      <c r="C1748" t="s">
        <v>44</v>
      </c>
      <c r="D1748" s="7">
        <v>1</v>
      </c>
      <c r="E1748" s="7">
        <v>10</v>
      </c>
      <c r="F1748" s="7">
        <v>4</v>
      </c>
      <c r="G1748" s="4" t="s">
        <v>109</v>
      </c>
      <c r="H1748" s="4" t="s">
        <v>111</v>
      </c>
      <c r="I1748" s="7" t="s">
        <v>127</v>
      </c>
      <c r="K1748" s="17" t="s">
        <v>379</v>
      </c>
      <c r="L1748" s="2" t="s">
        <v>117</v>
      </c>
      <c r="M1748">
        <v>0.34666666666666668</v>
      </c>
      <c r="N1748">
        <v>1.024</v>
      </c>
      <c r="Q1748" s="2">
        <f t="shared" si="36"/>
        <v>9.6652703690601832E-2</v>
      </c>
    </row>
    <row r="1749" spans="1:17">
      <c r="A1749" t="s">
        <v>46</v>
      </c>
      <c r="B1749" t="s">
        <v>134</v>
      </c>
      <c r="C1749" t="s">
        <v>44</v>
      </c>
      <c r="D1749" s="7">
        <v>1</v>
      </c>
      <c r="E1749" s="7">
        <v>10</v>
      </c>
      <c r="F1749" s="7">
        <v>4</v>
      </c>
      <c r="G1749" s="4" t="s">
        <v>109</v>
      </c>
      <c r="H1749" s="4" t="s">
        <v>111</v>
      </c>
      <c r="I1749" s="7" t="s">
        <v>127</v>
      </c>
      <c r="K1749" s="17" t="s">
        <v>379</v>
      </c>
      <c r="L1749" s="2" t="s">
        <v>117</v>
      </c>
      <c r="M1749">
        <v>0.13966666666666669</v>
      </c>
      <c r="N1749">
        <v>0.83899999999999997</v>
      </c>
      <c r="Q1749" s="2">
        <f t="shared" si="36"/>
        <v>1.2853972862553346E-2</v>
      </c>
    </row>
    <row r="1750" spans="1:17">
      <c r="A1750" t="s">
        <v>684</v>
      </c>
      <c r="B1750" t="s">
        <v>691</v>
      </c>
      <c r="C1750" t="s">
        <v>685</v>
      </c>
      <c r="D1750" s="7">
        <v>1</v>
      </c>
      <c r="G1750" s="4" t="s">
        <v>56</v>
      </c>
      <c r="H1750" s="4" t="s">
        <v>111</v>
      </c>
      <c r="K1750" s="7" t="s">
        <v>459</v>
      </c>
      <c r="L1750" s="7" t="s">
        <v>63</v>
      </c>
      <c r="M1750">
        <v>0.8</v>
      </c>
      <c r="N1750">
        <v>1.5</v>
      </c>
      <c r="Q1750" s="2">
        <f t="shared" si="36"/>
        <v>0.75398223686155041</v>
      </c>
    </row>
    <row r="1751" spans="1:17">
      <c r="A1751" t="s">
        <v>684</v>
      </c>
      <c r="B1751" t="s">
        <v>691</v>
      </c>
      <c r="C1751" t="s">
        <v>685</v>
      </c>
      <c r="D1751" s="7">
        <v>1</v>
      </c>
      <c r="G1751" s="4" t="s">
        <v>56</v>
      </c>
      <c r="H1751" s="4" t="s">
        <v>111</v>
      </c>
      <c r="K1751" s="7" t="s">
        <v>459</v>
      </c>
      <c r="L1751" s="7" t="s">
        <v>63</v>
      </c>
      <c r="M1751">
        <v>0.7</v>
      </c>
      <c r="N1751">
        <v>1.1000000000000001</v>
      </c>
      <c r="Q1751" s="2">
        <f t="shared" si="36"/>
        <v>0.4233296100712246</v>
      </c>
    </row>
    <row r="1752" spans="1:17">
      <c r="A1752" t="s">
        <v>684</v>
      </c>
      <c r="B1752" t="s">
        <v>691</v>
      </c>
      <c r="C1752" t="s">
        <v>685</v>
      </c>
      <c r="D1752" s="7">
        <v>1</v>
      </c>
      <c r="G1752" s="4" t="s">
        <v>56</v>
      </c>
      <c r="H1752" s="4" t="s">
        <v>111</v>
      </c>
      <c r="K1752" s="7" t="s">
        <v>459</v>
      </c>
      <c r="L1752" s="7" t="s">
        <v>63</v>
      </c>
      <c r="M1752">
        <v>0.7</v>
      </c>
      <c r="N1752">
        <v>1.9</v>
      </c>
      <c r="Q1752" s="2">
        <f t="shared" si="36"/>
        <v>0.73120569012302417</v>
      </c>
    </row>
    <row r="1753" spans="1:17">
      <c r="A1753" t="s">
        <v>684</v>
      </c>
      <c r="B1753" t="s">
        <v>691</v>
      </c>
      <c r="C1753" t="s">
        <v>685</v>
      </c>
      <c r="D1753" s="7">
        <v>1</v>
      </c>
      <c r="G1753" s="4" t="s">
        <v>56</v>
      </c>
      <c r="H1753" s="4" t="s">
        <v>111</v>
      </c>
      <c r="K1753" s="7" t="s">
        <v>459</v>
      </c>
      <c r="L1753" s="7" t="s">
        <v>63</v>
      </c>
      <c r="M1753">
        <v>1.1000000000000001</v>
      </c>
      <c r="N1753">
        <v>2.8</v>
      </c>
      <c r="Q1753" s="2">
        <f t="shared" si="36"/>
        <v>2.6609289775905549</v>
      </c>
    </row>
    <row r="1754" spans="1:17">
      <c r="A1754" t="s">
        <v>684</v>
      </c>
      <c r="B1754" t="s">
        <v>691</v>
      </c>
      <c r="C1754" t="s">
        <v>685</v>
      </c>
      <c r="D1754" s="7">
        <v>1</v>
      </c>
      <c r="G1754" s="4" t="s">
        <v>56</v>
      </c>
      <c r="H1754" s="4" t="s">
        <v>111</v>
      </c>
      <c r="K1754" s="7" t="s">
        <v>459</v>
      </c>
      <c r="L1754" s="7" t="s">
        <v>63</v>
      </c>
      <c r="M1754">
        <v>0.8</v>
      </c>
      <c r="N1754">
        <v>9.5</v>
      </c>
      <c r="Q1754" s="2">
        <f t="shared" si="36"/>
        <v>4.7752208334564861</v>
      </c>
    </row>
    <row r="1755" spans="1:17">
      <c r="A1755" t="s">
        <v>684</v>
      </c>
      <c r="B1755" t="s">
        <v>691</v>
      </c>
      <c r="C1755" t="s">
        <v>685</v>
      </c>
      <c r="D1755" s="7">
        <v>1</v>
      </c>
      <c r="G1755" s="4" t="s">
        <v>56</v>
      </c>
      <c r="H1755" s="4" t="s">
        <v>111</v>
      </c>
      <c r="K1755" s="7" t="s">
        <v>459</v>
      </c>
      <c r="L1755" s="7" t="s">
        <v>63</v>
      </c>
      <c r="M1755">
        <v>0.8</v>
      </c>
      <c r="N1755">
        <v>3.8</v>
      </c>
      <c r="Q1755" s="2">
        <f t="shared" si="36"/>
        <v>1.9100883333825942</v>
      </c>
    </row>
    <row r="1756" spans="1:17">
      <c r="A1756" t="s">
        <v>684</v>
      </c>
      <c r="B1756" t="s">
        <v>691</v>
      </c>
      <c r="C1756" t="s">
        <v>693</v>
      </c>
      <c r="D1756" s="7">
        <v>1</v>
      </c>
      <c r="G1756" s="4" t="s">
        <v>56</v>
      </c>
      <c r="H1756" s="4" t="s">
        <v>111</v>
      </c>
      <c r="K1756" s="7" t="s">
        <v>459</v>
      </c>
      <c r="L1756" s="7" t="s">
        <v>63</v>
      </c>
      <c r="M1756">
        <v>0.5</v>
      </c>
      <c r="N1756">
        <v>1.5</v>
      </c>
      <c r="Q1756" s="2">
        <f t="shared" si="36"/>
        <v>0.2945243112740431</v>
      </c>
    </row>
    <row r="1757" spans="1:17">
      <c r="A1757" t="s">
        <v>684</v>
      </c>
      <c r="B1757" t="s">
        <v>691</v>
      </c>
      <c r="C1757" t="s">
        <v>693</v>
      </c>
      <c r="D1757" s="7">
        <v>1</v>
      </c>
      <c r="G1757" s="4" t="s">
        <v>56</v>
      </c>
      <c r="H1757" s="4" t="s">
        <v>111</v>
      </c>
      <c r="K1757" s="7" t="s">
        <v>459</v>
      </c>
      <c r="L1757" s="7" t="s">
        <v>63</v>
      </c>
      <c r="M1757">
        <v>0.3</v>
      </c>
      <c r="N1757">
        <v>1.2</v>
      </c>
      <c r="Q1757" s="2">
        <f t="shared" si="36"/>
        <v>8.4823001646924412E-2</v>
      </c>
    </row>
    <row r="1758" spans="1:17">
      <c r="A1758" t="s">
        <v>684</v>
      </c>
      <c r="B1758" t="s">
        <v>691</v>
      </c>
      <c r="C1758" t="s">
        <v>693</v>
      </c>
      <c r="D1758" s="7">
        <v>1</v>
      </c>
      <c r="G1758" s="4" t="s">
        <v>56</v>
      </c>
      <c r="H1758" s="4" t="s">
        <v>111</v>
      </c>
      <c r="K1758" s="7" t="s">
        <v>459</v>
      </c>
      <c r="L1758" s="7" t="s">
        <v>63</v>
      </c>
      <c r="M1758">
        <v>0.3</v>
      </c>
      <c r="N1758">
        <v>3.5</v>
      </c>
      <c r="Q1758" s="2">
        <f t="shared" si="36"/>
        <v>0.24740042147019622</v>
      </c>
    </row>
    <row r="1759" spans="1:17">
      <c r="A1759" t="s">
        <v>684</v>
      </c>
      <c r="B1759" t="s">
        <v>691</v>
      </c>
      <c r="C1759" t="s">
        <v>693</v>
      </c>
      <c r="D1759" s="7">
        <v>1</v>
      </c>
      <c r="G1759" s="4" t="s">
        <v>56</v>
      </c>
      <c r="H1759" s="4" t="s">
        <v>111</v>
      </c>
      <c r="K1759" s="7" t="s">
        <v>459</v>
      </c>
      <c r="L1759" s="7" t="s">
        <v>63</v>
      </c>
      <c r="M1759">
        <v>0.3</v>
      </c>
      <c r="N1759">
        <v>2.1</v>
      </c>
      <c r="Q1759" s="2">
        <f t="shared" si="36"/>
        <v>0.14844025288211773</v>
      </c>
    </row>
    <row r="1760" spans="1:17">
      <c r="A1760" t="s">
        <v>684</v>
      </c>
      <c r="B1760" t="s">
        <v>691</v>
      </c>
      <c r="C1760" t="s">
        <v>693</v>
      </c>
      <c r="D1760" s="7">
        <v>1</v>
      </c>
      <c r="G1760" s="4" t="s">
        <v>56</v>
      </c>
      <c r="H1760" s="4" t="s">
        <v>111</v>
      </c>
      <c r="K1760" s="7" t="s">
        <v>457</v>
      </c>
      <c r="L1760" s="7" t="s">
        <v>63</v>
      </c>
      <c r="M1760">
        <v>0.3</v>
      </c>
      <c r="N1760">
        <v>15</v>
      </c>
      <c r="Q1760" s="2">
        <f t="shared" si="36"/>
        <v>1.0602875205865552</v>
      </c>
    </row>
    <row r="1761" spans="1:17">
      <c r="A1761" t="s">
        <v>684</v>
      </c>
      <c r="B1761" t="s">
        <v>691</v>
      </c>
      <c r="C1761" t="s">
        <v>693</v>
      </c>
      <c r="D1761" s="7">
        <v>1</v>
      </c>
      <c r="G1761" s="4" t="s">
        <v>56</v>
      </c>
      <c r="H1761" s="4" t="s">
        <v>111</v>
      </c>
      <c r="K1761" s="7" t="s">
        <v>459</v>
      </c>
      <c r="L1761" s="7" t="s">
        <v>63</v>
      </c>
      <c r="M1761">
        <v>1.2</v>
      </c>
      <c r="N1761">
        <v>19</v>
      </c>
      <c r="Q1761" s="2">
        <f t="shared" si="36"/>
        <v>21.488493750554184</v>
      </c>
    </row>
    <row r="1762" spans="1:17">
      <c r="A1762" t="s">
        <v>684</v>
      </c>
      <c r="B1762" t="s">
        <v>691</v>
      </c>
      <c r="C1762" t="s">
        <v>693</v>
      </c>
      <c r="D1762" s="7">
        <v>1</v>
      </c>
      <c r="G1762" s="4" t="s">
        <v>56</v>
      </c>
      <c r="H1762" s="4" t="s">
        <v>111</v>
      </c>
      <c r="K1762" s="7" t="s">
        <v>459</v>
      </c>
      <c r="L1762" s="7" t="s">
        <v>63</v>
      </c>
      <c r="M1762">
        <v>0.8</v>
      </c>
      <c r="N1762">
        <v>3.3</v>
      </c>
      <c r="Q1762" s="2">
        <f t="shared" si="36"/>
        <v>1.6587609210954108</v>
      </c>
    </row>
    <row r="1763" spans="1:17">
      <c r="A1763" t="s">
        <v>684</v>
      </c>
      <c r="B1763" t="s">
        <v>691</v>
      </c>
      <c r="C1763" t="s">
        <v>693</v>
      </c>
      <c r="D1763" s="7">
        <v>1</v>
      </c>
      <c r="G1763" s="4" t="s">
        <v>56</v>
      </c>
      <c r="H1763" s="4" t="s">
        <v>111</v>
      </c>
      <c r="K1763" s="7" t="s">
        <v>459</v>
      </c>
      <c r="L1763" s="7" t="s">
        <v>63</v>
      </c>
      <c r="M1763">
        <v>0.4</v>
      </c>
      <c r="N1763">
        <v>1.7</v>
      </c>
      <c r="Q1763" s="2">
        <f t="shared" si="36"/>
        <v>0.21362830044410594</v>
      </c>
    </row>
    <row r="1764" spans="1:17">
      <c r="A1764" t="s">
        <v>684</v>
      </c>
      <c r="B1764" t="s">
        <v>691</v>
      </c>
      <c r="C1764" t="s">
        <v>693</v>
      </c>
      <c r="D1764" s="7">
        <v>1</v>
      </c>
      <c r="G1764" s="4" t="s">
        <v>56</v>
      </c>
      <c r="H1764" s="4" t="s">
        <v>111</v>
      </c>
      <c r="K1764" s="7" t="s">
        <v>459</v>
      </c>
      <c r="L1764" s="7" t="s">
        <v>63</v>
      </c>
      <c r="M1764">
        <v>0.3</v>
      </c>
      <c r="N1764">
        <v>1.5</v>
      </c>
      <c r="Q1764" s="2">
        <f t="shared" si="36"/>
        <v>0.10602875205865553</v>
      </c>
    </row>
    <row r="1765" spans="1:17">
      <c r="A1765" t="s">
        <v>684</v>
      </c>
      <c r="B1765" t="s">
        <v>691</v>
      </c>
      <c r="C1765" t="s">
        <v>693</v>
      </c>
      <c r="D1765" s="7">
        <v>1</v>
      </c>
      <c r="G1765" s="4" t="s">
        <v>56</v>
      </c>
      <c r="H1765" s="4" t="s">
        <v>111</v>
      </c>
      <c r="K1765" s="7" t="s">
        <v>459</v>
      </c>
      <c r="L1765" s="7" t="s">
        <v>63</v>
      </c>
      <c r="M1765">
        <v>0.4</v>
      </c>
      <c r="N1765">
        <v>4.2</v>
      </c>
      <c r="Q1765" s="2">
        <f t="shared" si="36"/>
        <v>0.52778756580308528</v>
      </c>
    </row>
    <row r="1766" spans="1:17">
      <c r="A1766" t="s">
        <v>684</v>
      </c>
      <c r="B1766" t="s">
        <v>691</v>
      </c>
      <c r="C1766" t="s">
        <v>693</v>
      </c>
      <c r="D1766" s="7">
        <v>1</v>
      </c>
      <c r="G1766" s="4" t="s">
        <v>56</v>
      </c>
      <c r="H1766" s="4" t="s">
        <v>111</v>
      </c>
      <c r="K1766" s="7" t="s">
        <v>459</v>
      </c>
      <c r="L1766" s="7" t="s">
        <v>63</v>
      </c>
      <c r="M1766">
        <v>0.3</v>
      </c>
      <c r="N1766">
        <v>1</v>
      </c>
      <c r="Q1766" s="2">
        <f t="shared" si="36"/>
        <v>7.0685834705770348E-2</v>
      </c>
    </row>
    <row r="1767" spans="1:17">
      <c r="A1767" t="s">
        <v>684</v>
      </c>
      <c r="B1767" t="s">
        <v>691</v>
      </c>
      <c r="C1767" t="s">
        <v>693</v>
      </c>
      <c r="D1767" s="7">
        <v>1</v>
      </c>
      <c r="G1767" s="4" t="s">
        <v>56</v>
      </c>
      <c r="H1767" s="4" t="s">
        <v>111</v>
      </c>
      <c r="K1767" s="7" t="s">
        <v>459</v>
      </c>
      <c r="L1767" s="7" t="s">
        <v>63</v>
      </c>
      <c r="M1767">
        <v>0.3</v>
      </c>
      <c r="N1767">
        <v>1.4</v>
      </c>
      <c r="Q1767" s="2">
        <f t="shared" ref="Q1767:Q1830" si="37">PI()*(M1767^2)*N1767/4</f>
        <v>9.8960168588078476E-2</v>
      </c>
    </row>
    <row r="1768" spans="1:17">
      <c r="A1768" t="s">
        <v>684</v>
      </c>
      <c r="B1768" t="s">
        <v>691</v>
      </c>
      <c r="C1768" t="s">
        <v>693</v>
      </c>
      <c r="D1768" s="7">
        <v>1</v>
      </c>
      <c r="G1768" s="4" t="s">
        <v>56</v>
      </c>
      <c r="H1768" s="4" t="s">
        <v>111</v>
      </c>
      <c r="K1768" s="7" t="s">
        <v>459</v>
      </c>
      <c r="L1768" s="7" t="s">
        <v>63</v>
      </c>
      <c r="M1768">
        <v>0.4</v>
      </c>
      <c r="N1768">
        <v>1.6</v>
      </c>
      <c r="Q1768" s="2">
        <f t="shared" si="37"/>
        <v>0.2010619298297468</v>
      </c>
    </row>
    <row r="1769" spans="1:17">
      <c r="A1769" t="s">
        <v>684</v>
      </c>
      <c r="B1769" t="s">
        <v>691</v>
      </c>
      <c r="C1769" t="s">
        <v>693</v>
      </c>
      <c r="D1769" s="7">
        <v>1</v>
      </c>
      <c r="G1769" s="4" t="s">
        <v>56</v>
      </c>
      <c r="H1769" s="4" t="s">
        <v>111</v>
      </c>
      <c r="K1769" s="7" t="s">
        <v>459</v>
      </c>
      <c r="L1769" s="7" t="s">
        <v>63</v>
      </c>
      <c r="M1769">
        <v>0.3</v>
      </c>
      <c r="N1769">
        <v>1</v>
      </c>
      <c r="Q1769" s="2">
        <f t="shared" si="37"/>
        <v>7.0685834705770348E-2</v>
      </c>
    </row>
    <row r="1770" spans="1:17">
      <c r="A1770" t="s">
        <v>684</v>
      </c>
      <c r="B1770" t="s">
        <v>691</v>
      </c>
      <c r="C1770" t="s">
        <v>686</v>
      </c>
      <c r="D1770" s="7">
        <v>1</v>
      </c>
      <c r="G1770" s="4" t="s">
        <v>56</v>
      </c>
      <c r="H1770" s="4" t="s">
        <v>111</v>
      </c>
      <c r="K1770" s="7" t="s">
        <v>459</v>
      </c>
      <c r="L1770" s="7" t="s">
        <v>63</v>
      </c>
      <c r="M1770">
        <v>0.5</v>
      </c>
      <c r="N1770">
        <v>1.9</v>
      </c>
      <c r="Q1770" s="2">
        <f t="shared" si="37"/>
        <v>0.37306412761378793</v>
      </c>
    </row>
    <row r="1771" spans="1:17">
      <c r="A1771" t="s">
        <v>684</v>
      </c>
      <c r="B1771" t="s">
        <v>691</v>
      </c>
      <c r="C1771" t="s">
        <v>686</v>
      </c>
      <c r="D1771" s="7">
        <v>1</v>
      </c>
      <c r="G1771" s="4" t="s">
        <v>56</v>
      </c>
      <c r="H1771" s="4" t="s">
        <v>111</v>
      </c>
      <c r="K1771" s="7" t="s">
        <v>459</v>
      </c>
      <c r="L1771" s="7" t="s">
        <v>63</v>
      </c>
      <c r="M1771">
        <v>0.2</v>
      </c>
      <c r="N1771">
        <v>1.6</v>
      </c>
      <c r="Q1771" s="2">
        <f t="shared" si="37"/>
        <v>5.02654824574367E-2</v>
      </c>
    </row>
    <row r="1772" spans="1:17">
      <c r="A1772" t="s">
        <v>684</v>
      </c>
      <c r="B1772" t="s">
        <v>691</v>
      </c>
      <c r="C1772" t="s">
        <v>686</v>
      </c>
      <c r="D1772" s="7">
        <v>1</v>
      </c>
      <c r="G1772" s="4" t="s">
        <v>56</v>
      </c>
      <c r="H1772" s="4" t="s">
        <v>111</v>
      </c>
      <c r="K1772" s="7" t="s">
        <v>459</v>
      </c>
      <c r="L1772" s="7" t="s">
        <v>63</v>
      </c>
      <c r="M1772">
        <v>0.2</v>
      </c>
      <c r="N1772">
        <v>2.5</v>
      </c>
      <c r="Q1772" s="2">
        <f t="shared" si="37"/>
        <v>7.8539816339744828E-2</v>
      </c>
    </row>
    <row r="1773" spans="1:17">
      <c r="A1773" t="s">
        <v>684</v>
      </c>
      <c r="B1773" t="s">
        <v>691</v>
      </c>
      <c r="C1773" t="s">
        <v>686</v>
      </c>
      <c r="D1773" s="7">
        <v>1</v>
      </c>
      <c r="G1773" s="4" t="s">
        <v>56</v>
      </c>
      <c r="H1773" s="4" t="s">
        <v>111</v>
      </c>
      <c r="K1773" s="7" t="s">
        <v>459</v>
      </c>
      <c r="L1773" s="7" t="s">
        <v>63</v>
      </c>
      <c r="M1773">
        <v>0.2</v>
      </c>
      <c r="N1773">
        <v>2</v>
      </c>
      <c r="Q1773" s="2">
        <f t="shared" si="37"/>
        <v>6.2831853071795868E-2</v>
      </c>
    </row>
    <row r="1774" spans="1:17">
      <c r="A1774" t="s">
        <v>684</v>
      </c>
      <c r="B1774" t="s">
        <v>691</v>
      </c>
      <c r="C1774" t="s">
        <v>686</v>
      </c>
      <c r="D1774" s="7">
        <v>1</v>
      </c>
      <c r="G1774" s="4" t="s">
        <v>56</v>
      </c>
      <c r="H1774" s="4" t="s">
        <v>111</v>
      </c>
      <c r="K1774" s="7" t="s">
        <v>459</v>
      </c>
      <c r="L1774" s="7" t="s">
        <v>63</v>
      </c>
      <c r="M1774">
        <v>0.4</v>
      </c>
      <c r="N1774">
        <v>3.1</v>
      </c>
      <c r="Q1774" s="2">
        <f t="shared" si="37"/>
        <v>0.38955748904513438</v>
      </c>
    </row>
    <row r="1775" spans="1:17">
      <c r="A1775" t="s">
        <v>684</v>
      </c>
      <c r="B1775" t="s">
        <v>691</v>
      </c>
      <c r="C1775" t="s">
        <v>687</v>
      </c>
      <c r="D1775" s="7">
        <v>1</v>
      </c>
      <c r="G1775" s="4" t="s">
        <v>56</v>
      </c>
      <c r="H1775" s="4" t="s">
        <v>111</v>
      </c>
      <c r="K1775" s="7" t="s">
        <v>459</v>
      </c>
      <c r="L1775" s="7" t="s">
        <v>63</v>
      </c>
      <c r="M1775">
        <v>1.5</v>
      </c>
      <c r="N1775">
        <v>5.5</v>
      </c>
      <c r="Q1775" s="2">
        <f t="shared" si="37"/>
        <v>9.7193022720434232</v>
      </c>
    </row>
    <row r="1776" spans="1:17">
      <c r="A1776" t="s">
        <v>684</v>
      </c>
      <c r="B1776" t="s">
        <v>691</v>
      </c>
      <c r="C1776" t="s">
        <v>687</v>
      </c>
      <c r="D1776" s="7">
        <v>1</v>
      </c>
      <c r="G1776" s="4" t="s">
        <v>56</v>
      </c>
      <c r="H1776" s="4" t="s">
        <v>111</v>
      </c>
      <c r="K1776" s="7" t="s">
        <v>459</v>
      </c>
      <c r="L1776" s="7" t="s">
        <v>63</v>
      </c>
      <c r="M1776">
        <v>0.4</v>
      </c>
      <c r="N1776">
        <v>3</v>
      </c>
      <c r="Q1776" s="2">
        <f t="shared" si="37"/>
        <v>0.37699111843077521</v>
      </c>
    </row>
    <row r="1777" spans="1:17">
      <c r="A1777" t="s">
        <v>684</v>
      </c>
      <c r="B1777" t="s">
        <v>691</v>
      </c>
      <c r="C1777" t="s">
        <v>687</v>
      </c>
      <c r="D1777" s="7">
        <v>1</v>
      </c>
      <c r="G1777" s="4" t="s">
        <v>56</v>
      </c>
      <c r="H1777" s="4" t="s">
        <v>111</v>
      </c>
      <c r="K1777" s="7" t="s">
        <v>459</v>
      </c>
      <c r="L1777" s="7" t="s">
        <v>63</v>
      </c>
      <c r="M1777">
        <v>0.1</v>
      </c>
      <c r="N1777">
        <v>1.3</v>
      </c>
      <c r="Q1777" s="2">
        <f t="shared" si="37"/>
        <v>1.0210176124166829E-2</v>
      </c>
    </row>
    <row r="1778" spans="1:17">
      <c r="A1778" t="s">
        <v>684</v>
      </c>
      <c r="B1778" t="s">
        <v>691</v>
      </c>
      <c r="C1778" t="s">
        <v>687</v>
      </c>
      <c r="D1778" s="7">
        <v>1</v>
      </c>
      <c r="G1778" s="4" t="s">
        <v>56</v>
      </c>
      <c r="H1778" s="4" t="s">
        <v>111</v>
      </c>
      <c r="K1778" s="7" t="s">
        <v>459</v>
      </c>
      <c r="L1778" s="7" t="s">
        <v>63</v>
      </c>
      <c r="M1778">
        <v>0.1</v>
      </c>
      <c r="N1778">
        <v>1</v>
      </c>
      <c r="Q1778" s="2">
        <f t="shared" si="37"/>
        <v>7.8539816339744835E-3</v>
      </c>
    </row>
    <row r="1779" spans="1:17">
      <c r="A1779" t="s">
        <v>684</v>
      </c>
      <c r="B1779" t="s">
        <v>691</v>
      </c>
      <c r="C1779" t="s">
        <v>687</v>
      </c>
      <c r="D1779" s="7">
        <v>1</v>
      </c>
      <c r="G1779" s="4" t="s">
        <v>56</v>
      </c>
      <c r="H1779" s="4" t="s">
        <v>111</v>
      </c>
      <c r="K1779" s="7" t="s">
        <v>459</v>
      </c>
      <c r="L1779" s="7" t="s">
        <v>63</v>
      </c>
      <c r="M1779">
        <v>0.3</v>
      </c>
      <c r="N1779">
        <v>2.5</v>
      </c>
      <c r="Q1779" s="2">
        <f t="shared" si="37"/>
        <v>0.17671458676442586</v>
      </c>
    </row>
    <row r="1780" spans="1:17">
      <c r="A1780" t="s">
        <v>684</v>
      </c>
      <c r="B1780" t="s">
        <v>691</v>
      </c>
      <c r="C1780" t="s">
        <v>687</v>
      </c>
      <c r="D1780" s="7">
        <v>1</v>
      </c>
      <c r="G1780" s="4" t="s">
        <v>56</v>
      </c>
      <c r="H1780" s="4" t="s">
        <v>111</v>
      </c>
      <c r="K1780" s="7" t="s">
        <v>459</v>
      </c>
      <c r="L1780" s="7" t="s">
        <v>63</v>
      </c>
      <c r="M1780">
        <v>0.2</v>
      </c>
      <c r="N1780">
        <v>2.5</v>
      </c>
      <c r="Q1780" s="2">
        <f t="shared" si="37"/>
        <v>7.8539816339744828E-2</v>
      </c>
    </row>
    <row r="1781" spans="1:17">
      <c r="A1781" t="s">
        <v>684</v>
      </c>
      <c r="B1781" t="s">
        <v>691</v>
      </c>
      <c r="C1781" t="s">
        <v>687</v>
      </c>
      <c r="D1781" s="7">
        <v>1</v>
      </c>
      <c r="G1781" s="4" t="s">
        <v>56</v>
      </c>
      <c r="H1781" s="4" t="s">
        <v>111</v>
      </c>
      <c r="K1781" s="7" t="s">
        <v>459</v>
      </c>
      <c r="L1781" s="7" t="s">
        <v>63</v>
      </c>
      <c r="M1781">
        <v>0.2</v>
      </c>
      <c r="N1781">
        <v>1.5</v>
      </c>
      <c r="Q1781" s="2">
        <f t="shared" si="37"/>
        <v>4.7123889803846901E-2</v>
      </c>
    </row>
    <row r="1782" spans="1:17">
      <c r="A1782" t="s">
        <v>684</v>
      </c>
      <c r="B1782" t="s">
        <v>691</v>
      </c>
      <c r="C1782" t="s">
        <v>687</v>
      </c>
      <c r="D1782" s="7">
        <v>1</v>
      </c>
      <c r="G1782" s="4" t="s">
        <v>56</v>
      </c>
      <c r="H1782" s="4" t="s">
        <v>111</v>
      </c>
      <c r="K1782" s="7" t="s">
        <v>459</v>
      </c>
      <c r="L1782" s="7" t="s">
        <v>63</v>
      </c>
      <c r="M1782">
        <v>0.3</v>
      </c>
      <c r="N1782">
        <v>0.6</v>
      </c>
      <c r="Q1782" s="2">
        <f t="shared" si="37"/>
        <v>4.2411500823462206E-2</v>
      </c>
    </row>
    <row r="1783" spans="1:17">
      <c r="A1783" t="s">
        <v>688</v>
      </c>
      <c r="B1783" t="s">
        <v>691</v>
      </c>
      <c r="C1783" t="s">
        <v>689</v>
      </c>
      <c r="D1783" s="7">
        <v>1</v>
      </c>
      <c r="E1783" s="7">
        <v>4</v>
      </c>
      <c r="G1783" s="4" t="s">
        <v>56</v>
      </c>
      <c r="H1783" s="4" t="s">
        <v>111</v>
      </c>
      <c r="K1783" s="7" t="s">
        <v>459</v>
      </c>
      <c r="L1783" s="7" t="s">
        <v>63</v>
      </c>
      <c r="M1783">
        <v>0.3</v>
      </c>
      <c r="N1783">
        <v>1.6</v>
      </c>
      <c r="Q1783" s="2">
        <f t="shared" si="37"/>
        <v>0.11309733552923257</v>
      </c>
    </row>
    <row r="1784" spans="1:17">
      <c r="A1784" t="s">
        <v>688</v>
      </c>
      <c r="B1784" t="s">
        <v>691</v>
      </c>
      <c r="C1784" t="s">
        <v>689</v>
      </c>
      <c r="D1784" s="7">
        <v>1</v>
      </c>
      <c r="E1784" s="7">
        <v>4</v>
      </c>
      <c r="G1784" s="4" t="s">
        <v>56</v>
      </c>
      <c r="H1784" s="4" t="s">
        <v>111</v>
      </c>
      <c r="K1784" s="7" t="s">
        <v>457</v>
      </c>
      <c r="L1784" s="7" t="s">
        <v>63</v>
      </c>
      <c r="M1784">
        <v>0.5</v>
      </c>
      <c r="N1784">
        <v>4.4000000000000004</v>
      </c>
      <c r="Q1784" s="2">
        <f t="shared" si="37"/>
        <v>0.86393797973719322</v>
      </c>
    </row>
    <row r="1785" spans="1:17">
      <c r="A1785" t="s">
        <v>688</v>
      </c>
      <c r="B1785" t="s">
        <v>691</v>
      </c>
      <c r="C1785" t="s">
        <v>689</v>
      </c>
      <c r="D1785" s="7">
        <v>1</v>
      </c>
      <c r="E1785" s="7">
        <v>4</v>
      </c>
      <c r="G1785" s="4" t="s">
        <v>56</v>
      </c>
      <c r="H1785" s="4" t="s">
        <v>111</v>
      </c>
      <c r="K1785" s="7" t="s">
        <v>459</v>
      </c>
      <c r="L1785" s="7" t="s">
        <v>63</v>
      </c>
      <c r="M1785">
        <v>0.3</v>
      </c>
      <c r="N1785">
        <v>3.5</v>
      </c>
      <c r="Q1785" s="2">
        <f t="shared" si="37"/>
        <v>0.24740042147019622</v>
      </c>
    </row>
    <row r="1786" spans="1:17">
      <c r="A1786" t="s">
        <v>688</v>
      </c>
      <c r="B1786" t="s">
        <v>691</v>
      </c>
      <c r="C1786" t="s">
        <v>689</v>
      </c>
      <c r="D1786" s="7">
        <v>1</v>
      </c>
      <c r="E1786" s="7">
        <v>4</v>
      </c>
      <c r="G1786" s="4" t="s">
        <v>56</v>
      </c>
      <c r="H1786" s="4" t="s">
        <v>111</v>
      </c>
      <c r="K1786" s="7" t="s">
        <v>459</v>
      </c>
      <c r="L1786" s="7" t="s">
        <v>63</v>
      </c>
      <c r="M1786">
        <v>0.3</v>
      </c>
      <c r="N1786">
        <v>1.1000000000000001</v>
      </c>
      <c r="Q1786" s="2">
        <f t="shared" si="37"/>
        <v>7.7754418176347387E-2</v>
      </c>
    </row>
    <row r="1787" spans="1:17">
      <c r="A1787" t="s">
        <v>688</v>
      </c>
      <c r="B1787" t="s">
        <v>691</v>
      </c>
      <c r="C1787" t="s">
        <v>689</v>
      </c>
      <c r="D1787" s="7">
        <v>1</v>
      </c>
      <c r="E1787" s="7">
        <v>4</v>
      </c>
      <c r="G1787" s="4" t="s">
        <v>56</v>
      </c>
      <c r="H1787" s="4" t="s">
        <v>111</v>
      </c>
      <c r="K1787" s="7" t="s">
        <v>459</v>
      </c>
      <c r="L1787" s="7" t="s">
        <v>63</v>
      </c>
      <c r="M1787">
        <v>1.3</v>
      </c>
      <c r="N1787">
        <v>2.2999999999999998</v>
      </c>
      <c r="Q1787" s="2">
        <f t="shared" si="37"/>
        <v>3.0528426611258812</v>
      </c>
    </row>
    <row r="1788" spans="1:17">
      <c r="A1788" t="s">
        <v>688</v>
      </c>
      <c r="B1788" t="s">
        <v>691</v>
      </c>
      <c r="C1788" t="s">
        <v>689</v>
      </c>
      <c r="D1788" s="7">
        <v>1</v>
      </c>
      <c r="E1788" s="7">
        <v>4</v>
      </c>
      <c r="G1788" s="4" t="s">
        <v>56</v>
      </c>
      <c r="H1788" s="4" t="s">
        <v>111</v>
      </c>
      <c r="K1788" s="7" t="s">
        <v>459</v>
      </c>
      <c r="L1788" s="7" t="s">
        <v>63</v>
      </c>
      <c r="M1788">
        <v>0.4</v>
      </c>
      <c r="N1788">
        <v>1.9</v>
      </c>
      <c r="Q1788" s="2">
        <f t="shared" si="37"/>
        <v>0.23876104167282428</v>
      </c>
    </row>
    <row r="1789" spans="1:17">
      <c r="A1789" t="s">
        <v>688</v>
      </c>
      <c r="B1789" t="s">
        <v>691</v>
      </c>
      <c r="C1789" t="s">
        <v>689</v>
      </c>
      <c r="D1789" s="7">
        <v>1</v>
      </c>
      <c r="E1789" s="7">
        <v>4</v>
      </c>
      <c r="G1789" s="4" t="s">
        <v>56</v>
      </c>
      <c r="H1789" s="4" t="s">
        <v>111</v>
      </c>
      <c r="K1789" s="7" t="s">
        <v>459</v>
      </c>
      <c r="L1789" s="7" t="s">
        <v>63</v>
      </c>
      <c r="M1789">
        <v>0.7</v>
      </c>
      <c r="N1789">
        <v>7.1</v>
      </c>
      <c r="Q1789" s="2">
        <f t="shared" si="37"/>
        <v>2.7324002104597218</v>
      </c>
    </row>
    <row r="1790" spans="1:17">
      <c r="A1790" t="s">
        <v>688</v>
      </c>
      <c r="B1790" t="s">
        <v>691</v>
      </c>
      <c r="C1790" t="s">
        <v>689</v>
      </c>
      <c r="D1790" s="7">
        <v>1</v>
      </c>
      <c r="E1790" s="7">
        <v>4</v>
      </c>
      <c r="G1790" s="4" t="s">
        <v>56</v>
      </c>
      <c r="H1790" s="4" t="s">
        <v>111</v>
      </c>
      <c r="K1790" s="7" t="s">
        <v>459</v>
      </c>
      <c r="L1790" s="7" t="s">
        <v>63</v>
      </c>
      <c r="M1790">
        <v>0.3</v>
      </c>
      <c r="N1790">
        <v>1.1000000000000001</v>
      </c>
      <c r="Q1790" s="2">
        <f t="shared" si="37"/>
        <v>7.7754418176347387E-2</v>
      </c>
    </row>
    <row r="1791" spans="1:17">
      <c r="A1791" t="s">
        <v>688</v>
      </c>
      <c r="B1791" t="s">
        <v>691</v>
      </c>
      <c r="C1791" t="s">
        <v>689</v>
      </c>
      <c r="D1791" s="7">
        <v>1</v>
      </c>
      <c r="E1791" s="7">
        <v>4</v>
      </c>
      <c r="G1791" s="4" t="s">
        <v>56</v>
      </c>
      <c r="H1791" s="4" t="s">
        <v>111</v>
      </c>
      <c r="K1791" s="7" t="s">
        <v>459</v>
      </c>
      <c r="L1791" s="7" t="s">
        <v>63</v>
      </c>
      <c r="M1791">
        <v>0.3</v>
      </c>
      <c r="N1791">
        <v>1.1000000000000001</v>
      </c>
      <c r="Q1791" s="2">
        <f t="shared" si="37"/>
        <v>7.7754418176347387E-2</v>
      </c>
    </row>
    <row r="1792" spans="1:17">
      <c r="A1792" t="s">
        <v>688</v>
      </c>
      <c r="B1792" t="s">
        <v>691</v>
      </c>
      <c r="C1792" t="s">
        <v>689</v>
      </c>
      <c r="D1792" s="7">
        <v>1</v>
      </c>
      <c r="E1792" s="7">
        <v>4</v>
      </c>
      <c r="G1792" s="4" t="s">
        <v>56</v>
      </c>
      <c r="H1792" s="4" t="s">
        <v>111</v>
      </c>
      <c r="K1792" s="7" t="s">
        <v>459</v>
      </c>
      <c r="L1792" s="7" t="s">
        <v>63</v>
      </c>
      <c r="M1792">
        <v>0.6</v>
      </c>
      <c r="N1792">
        <v>2.2000000000000002</v>
      </c>
      <c r="Q1792" s="2">
        <f t="shared" si="37"/>
        <v>0.62203534541077909</v>
      </c>
    </row>
    <row r="1793" spans="1:17">
      <c r="A1793" t="s">
        <v>688</v>
      </c>
      <c r="B1793" t="s">
        <v>691</v>
      </c>
      <c r="C1793" t="s">
        <v>689</v>
      </c>
      <c r="D1793" s="7">
        <v>1</v>
      </c>
      <c r="E1793" s="7">
        <v>4</v>
      </c>
      <c r="G1793" s="4" t="s">
        <v>56</v>
      </c>
      <c r="H1793" s="4" t="s">
        <v>111</v>
      </c>
      <c r="K1793" s="7" t="s">
        <v>459</v>
      </c>
      <c r="L1793" s="7" t="s">
        <v>63</v>
      </c>
      <c r="M1793">
        <v>0.2</v>
      </c>
      <c r="N1793">
        <v>1.1000000000000001</v>
      </c>
      <c r="Q1793" s="2">
        <f t="shared" si="37"/>
        <v>3.4557519189487733E-2</v>
      </c>
    </row>
    <row r="1794" spans="1:17">
      <c r="A1794" t="s">
        <v>688</v>
      </c>
      <c r="B1794" t="s">
        <v>691</v>
      </c>
      <c r="C1794" t="s">
        <v>689</v>
      </c>
      <c r="D1794" s="7">
        <v>1</v>
      </c>
      <c r="E1794" s="7">
        <v>4</v>
      </c>
      <c r="G1794" s="4" t="s">
        <v>56</v>
      </c>
      <c r="H1794" s="4" t="s">
        <v>111</v>
      </c>
      <c r="K1794" s="7" t="s">
        <v>459</v>
      </c>
      <c r="L1794" s="7" t="s">
        <v>63</v>
      </c>
      <c r="M1794">
        <v>0.3</v>
      </c>
      <c r="N1794">
        <v>1</v>
      </c>
      <c r="Q1794" s="2">
        <f t="shared" si="37"/>
        <v>7.0685834705770348E-2</v>
      </c>
    </row>
    <row r="1795" spans="1:17">
      <c r="A1795" t="s">
        <v>688</v>
      </c>
      <c r="B1795" t="s">
        <v>691</v>
      </c>
      <c r="C1795" t="s">
        <v>689</v>
      </c>
      <c r="D1795" s="7">
        <v>1</v>
      </c>
      <c r="E1795" s="7">
        <v>4</v>
      </c>
      <c r="G1795" s="4" t="s">
        <v>56</v>
      </c>
      <c r="H1795" s="4" t="s">
        <v>111</v>
      </c>
      <c r="K1795" s="7" t="s">
        <v>459</v>
      </c>
      <c r="L1795" s="7" t="s">
        <v>63</v>
      </c>
      <c r="M1795">
        <v>0.1</v>
      </c>
      <c r="N1795">
        <v>1.3</v>
      </c>
      <c r="Q1795" s="2">
        <f t="shared" si="37"/>
        <v>1.0210176124166829E-2</v>
      </c>
    </row>
    <row r="1796" spans="1:17">
      <c r="A1796" t="s">
        <v>688</v>
      </c>
      <c r="B1796" t="s">
        <v>691</v>
      </c>
      <c r="C1796" t="s">
        <v>689</v>
      </c>
      <c r="D1796" s="7">
        <v>1</v>
      </c>
      <c r="E1796" s="7">
        <v>4</v>
      </c>
      <c r="G1796" s="4" t="s">
        <v>56</v>
      </c>
      <c r="H1796" s="4" t="s">
        <v>111</v>
      </c>
      <c r="K1796" s="7" t="s">
        <v>459</v>
      </c>
      <c r="L1796" s="7" t="s">
        <v>63</v>
      </c>
      <c r="M1796">
        <v>0.7</v>
      </c>
      <c r="N1796">
        <v>5.9</v>
      </c>
      <c r="Q1796" s="2">
        <f t="shared" si="37"/>
        <v>2.2705860903820225</v>
      </c>
    </row>
    <row r="1797" spans="1:17">
      <c r="A1797" t="s">
        <v>688</v>
      </c>
      <c r="B1797" t="s">
        <v>691</v>
      </c>
      <c r="C1797" t="s">
        <v>689</v>
      </c>
      <c r="D1797" s="7">
        <v>1</v>
      </c>
      <c r="E1797" s="7">
        <v>4</v>
      </c>
      <c r="G1797" s="4" t="s">
        <v>56</v>
      </c>
      <c r="H1797" s="4" t="s">
        <v>111</v>
      </c>
      <c r="K1797" s="7" t="s">
        <v>459</v>
      </c>
      <c r="L1797" s="7" t="s">
        <v>63</v>
      </c>
      <c r="M1797">
        <v>0.6</v>
      </c>
      <c r="N1797">
        <v>1.4</v>
      </c>
      <c r="Q1797" s="2">
        <f t="shared" si="37"/>
        <v>0.3958406743523139</v>
      </c>
    </row>
    <row r="1798" spans="1:17">
      <c r="A1798" t="s">
        <v>688</v>
      </c>
      <c r="B1798" t="s">
        <v>691</v>
      </c>
      <c r="C1798" t="s">
        <v>689</v>
      </c>
      <c r="D1798" s="7">
        <v>1</v>
      </c>
      <c r="E1798" s="7">
        <v>4</v>
      </c>
      <c r="G1798" s="4" t="s">
        <v>56</v>
      </c>
      <c r="H1798" s="4" t="s">
        <v>111</v>
      </c>
      <c r="K1798" s="7" t="s">
        <v>459</v>
      </c>
      <c r="L1798" s="7" t="s">
        <v>63</v>
      </c>
      <c r="M1798">
        <v>0.4</v>
      </c>
      <c r="N1798">
        <v>0.8</v>
      </c>
      <c r="Q1798" s="2">
        <f t="shared" si="37"/>
        <v>0.1005309649148734</v>
      </c>
    </row>
    <row r="1799" spans="1:17">
      <c r="A1799" t="s">
        <v>688</v>
      </c>
      <c r="B1799" t="s">
        <v>691</v>
      </c>
      <c r="C1799" t="s">
        <v>689</v>
      </c>
      <c r="D1799" s="7">
        <v>1</v>
      </c>
      <c r="E1799" s="7">
        <v>4</v>
      </c>
      <c r="G1799" s="4" t="s">
        <v>56</v>
      </c>
      <c r="H1799" s="4" t="s">
        <v>111</v>
      </c>
      <c r="K1799" s="7" t="s">
        <v>459</v>
      </c>
      <c r="L1799" s="7" t="s">
        <v>63</v>
      </c>
      <c r="M1799">
        <v>0.5</v>
      </c>
      <c r="N1799">
        <v>3</v>
      </c>
      <c r="Q1799" s="2">
        <f t="shared" si="37"/>
        <v>0.58904862254808621</v>
      </c>
    </row>
    <row r="1800" spans="1:17">
      <c r="A1800" t="s">
        <v>688</v>
      </c>
      <c r="B1800" t="s">
        <v>691</v>
      </c>
      <c r="C1800" t="s">
        <v>689</v>
      </c>
      <c r="D1800" s="7">
        <v>1</v>
      </c>
      <c r="E1800" s="7">
        <v>4</v>
      </c>
      <c r="G1800" s="4" t="s">
        <v>56</v>
      </c>
      <c r="H1800" s="4" t="s">
        <v>111</v>
      </c>
      <c r="K1800" s="7" t="s">
        <v>459</v>
      </c>
      <c r="L1800" s="7" t="s">
        <v>63</v>
      </c>
      <c r="M1800">
        <v>0.3</v>
      </c>
      <c r="N1800">
        <v>3.1</v>
      </c>
      <c r="Q1800" s="2">
        <f t="shared" si="37"/>
        <v>0.2191260875878881</v>
      </c>
    </row>
    <row r="1801" spans="1:17">
      <c r="A1801" t="s">
        <v>688</v>
      </c>
      <c r="B1801" t="s">
        <v>691</v>
      </c>
      <c r="C1801" t="s">
        <v>689</v>
      </c>
      <c r="D1801" s="7">
        <v>1</v>
      </c>
      <c r="E1801" s="7">
        <v>4</v>
      </c>
      <c r="G1801" s="4" t="s">
        <v>56</v>
      </c>
      <c r="H1801" s="4" t="s">
        <v>111</v>
      </c>
      <c r="K1801" s="7" t="s">
        <v>459</v>
      </c>
      <c r="L1801" s="7" t="s">
        <v>63</v>
      </c>
      <c r="M1801">
        <v>0.2</v>
      </c>
      <c r="N1801">
        <v>2.9</v>
      </c>
      <c r="Q1801" s="2">
        <f t="shared" si="37"/>
        <v>9.110618695410401E-2</v>
      </c>
    </row>
    <row r="1802" spans="1:17">
      <c r="A1802" t="s">
        <v>688</v>
      </c>
      <c r="B1802" t="s">
        <v>691</v>
      </c>
      <c r="C1802" t="s">
        <v>689</v>
      </c>
      <c r="D1802" s="7">
        <v>1</v>
      </c>
      <c r="E1802" s="7">
        <v>4</v>
      </c>
      <c r="G1802" s="4" t="s">
        <v>56</v>
      </c>
      <c r="H1802" s="4" t="s">
        <v>111</v>
      </c>
      <c r="K1802" s="7" t="s">
        <v>459</v>
      </c>
      <c r="L1802" s="7" t="s">
        <v>63</v>
      </c>
      <c r="M1802">
        <v>0.3</v>
      </c>
      <c r="N1802">
        <v>0.7</v>
      </c>
      <c r="Q1802" s="2">
        <f t="shared" si="37"/>
        <v>4.9480084294039238E-2</v>
      </c>
    </row>
    <row r="1803" spans="1:17">
      <c r="A1803" t="s">
        <v>688</v>
      </c>
      <c r="B1803" t="s">
        <v>691</v>
      </c>
      <c r="C1803" t="s">
        <v>689</v>
      </c>
      <c r="D1803" s="7">
        <v>1</v>
      </c>
      <c r="E1803" s="7">
        <v>4</v>
      </c>
      <c r="G1803" s="4" t="s">
        <v>56</v>
      </c>
      <c r="H1803" s="4" t="s">
        <v>111</v>
      </c>
      <c r="K1803" s="7" t="s">
        <v>459</v>
      </c>
      <c r="L1803" s="7" t="s">
        <v>63</v>
      </c>
      <c r="M1803">
        <v>0.1</v>
      </c>
      <c r="N1803">
        <v>2.4</v>
      </c>
      <c r="Q1803" s="2">
        <f t="shared" si="37"/>
        <v>1.8849555921538759E-2</v>
      </c>
    </row>
    <row r="1804" spans="1:17">
      <c r="A1804" t="s">
        <v>688</v>
      </c>
      <c r="B1804" t="s">
        <v>691</v>
      </c>
      <c r="C1804" t="s">
        <v>689</v>
      </c>
      <c r="D1804" s="7">
        <v>1</v>
      </c>
      <c r="E1804" s="7">
        <v>4</v>
      </c>
      <c r="G1804" s="4" t="s">
        <v>56</v>
      </c>
      <c r="H1804" s="4" t="s">
        <v>111</v>
      </c>
      <c r="K1804" s="7" t="s">
        <v>459</v>
      </c>
      <c r="L1804" s="7" t="s">
        <v>63</v>
      </c>
      <c r="M1804">
        <v>0.6</v>
      </c>
      <c r="N1804">
        <v>5.0999999999999996</v>
      </c>
      <c r="Q1804" s="2">
        <f t="shared" si="37"/>
        <v>1.4419910279977151</v>
      </c>
    </row>
    <row r="1805" spans="1:17">
      <c r="A1805" t="s">
        <v>688</v>
      </c>
      <c r="B1805" t="s">
        <v>691</v>
      </c>
      <c r="C1805" t="s">
        <v>689</v>
      </c>
      <c r="D1805" s="7">
        <v>1</v>
      </c>
      <c r="E1805" s="7">
        <v>4</v>
      </c>
      <c r="G1805" s="4" t="s">
        <v>56</v>
      </c>
      <c r="H1805" s="4" t="s">
        <v>111</v>
      </c>
      <c r="K1805" s="7" t="s">
        <v>459</v>
      </c>
      <c r="L1805" s="7" t="s">
        <v>63</v>
      </c>
      <c r="M1805">
        <v>0.2</v>
      </c>
      <c r="N1805">
        <v>1.2</v>
      </c>
      <c r="Q1805" s="2">
        <f t="shared" si="37"/>
        <v>3.7699111843077518E-2</v>
      </c>
    </row>
    <row r="1806" spans="1:17">
      <c r="A1806" t="s">
        <v>688</v>
      </c>
      <c r="B1806" t="s">
        <v>691</v>
      </c>
      <c r="C1806" t="s">
        <v>689</v>
      </c>
      <c r="D1806" s="7">
        <v>1</v>
      </c>
      <c r="E1806" s="7">
        <v>4</v>
      </c>
      <c r="G1806" s="4" t="s">
        <v>56</v>
      </c>
      <c r="H1806" s="4" t="s">
        <v>111</v>
      </c>
      <c r="K1806" s="7" t="s">
        <v>459</v>
      </c>
      <c r="L1806" s="7" t="s">
        <v>63</v>
      </c>
      <c r="M1806">
        <v>0.6</v>
      </c>
      <c r="N1806">
        <v>1.7</v>
      </c>
      <c r="Q1806" s="2">
        <f t="shared" si="37"/>
        <v>0.48066367599923837</v>
      </c>
    </row>
    <row r="1807" spans="1:17">
      <c r="A1807" t="s">
        <v>688</v>
      </c>
      <c r="B1807" t="s">
        <v>691</v>
      </c>
      <c r="C1807" t="s">
        <v>689</v>
      </c>
      <c r="D1807" s="7">
        <v>1</v>
      </c>
      <c r="E1807" s="7">
        <v>4</v>
      </c>
      <c r="G1807" s="4" t="s">
        <v>56</v>
      </c>
      <c r="H1807" s="4" t="s">
        <v>111</v>
      </c>
      <c r="K1807" s="7" t="s">
        <v>459</v>
      </c>
      <c r="L1807" s="7" t="s">
        <v>63</v>
      </c>
      <c r="M1807">
        <v>0.3</v>
      </c>
      <c r="N1807">
        <v>1</v>
      </c>
      <c r="Q1807" s="2">
        <f t="shared" si="37"/>
        <v>7.0685834705770348E-2</v>
      </c>
    </row>
    <row r="1808" spans="1:17">
      <c r="A1808" t="s">
        <v>688</v>
      </c>
      <c r="B1808" t="s">
        <v>691</v>
      </c>
      <c r="C1808" t="s">
        <v>689</v>
      </c>
      <c r="D1808" s="7">
        <v>1</v>
      </c>
      <c r="E1808" s="7">
        <v>4</v>
      </c>
      <c r="G1808" s="4" t="s">
        <v>56</v>
      </c>
      <c r="H1808" s="4" t="s">
        <v>111</v>
      </c>
      <c r="K1808" s="7" t="s">
        <v>459</v>
      </c>
      <c r="L1808" s="7" t="s">
        <v>63</v>
      </c>
      <c r="M1808">
        <v>0.2</v>
      </c>
      <c r="N1808">
        <v>1.4</v>
      </c>
      <c r="Q1808" s="2">
        <f t="shared" si="37"/>
        <v>4.3982297150257102E-2</v>
      </c>
    </row>
    <row r="1809" spans="1:17">
      <c r="A1809" t="s">
        <v>688</v>
      </c>
      <c r="B1809" t="s">
        <v>691</v>
      </c>
      <c r="C1809" t="s">
        <v>689</v>
      </c>
      <c r="D1809" s="7">
        <v>1</v>
      </c>
      <c r="E1809" s="7">
        <v>4</v>
      </c>
      <c r="G1809" s="4" t="s">
        <v>56</v>
      </c>
      <c r="H1809" s="4" t="s">
        <v>111</v>
      </c>
      <c r="K1809" s="7" t="s">
        <v>459</v>
      </c>
      <c r="L1809" s="7" t="s">
        <v>63</v>
      </c>
      <c r="M1809">
        <v>0.3</v>
      </c>
      <c r="N1809">
        <v>1.9</v>
      </c>
      <c r="Q1809" s="2">
        <f t="shared" si="37"/>
        <v>0.13430308594096366</v>
      </c>
    </row>
    <row r="1810" spans="1:17">
      <c r="A1810" t="s">
        <v>688</v>
      </c>
      <c r="B1810" t="s">
        <v>691</v>
      </c>
      <c r="C1810" t="s">
        <v>689</v>
      </c>
      <c r="D1810" s="7">
        <v>1</v>
      </c>
      <c r="E1810" s="7">
        <v>4</v>
      </c>
      <c r="G1810" s="4" t="s">
        <v>56</v>
      </c>
      <c r="H1810" s="4" t="s">
        <v>111</v>
      </c>
      <c r="K1810" s="7" t="s">
        <v>459</v>
      </c>
      <c r="L1810" s="7" t="s">
        <v>63</v>
      </c>
      <c r="M1810">
        <v>0.1</v>
      </c>
      <c r="N1810">
        <v>2.2999999999999998</v>
      </c>
      <c r="Q1810" s="2">
        <f t="shared" si="37"/>
        <v>1.8064157758141311E-2</v>
      </c>
    </row>
    <row r="1811" spans="1:17">
      <c r="A1811" t="s">
        <v>688</v>
      </c>
      <c r="B1811" t="s">
        <v>691</v>
      </c>
      <c r="C1811" t="s">
        <v>689</v>
      </c>
      <c r="D1811" s="7">
        <v>1</v>
      </c>
      <c r="E1811" s="7">
        <v>4</v>
      </c>
      <c r="G1811" s="4" t="s">
        <v>56</v>
      </c>
      <c r="H1811" s="4" t="s">
        <v>111</v>
      </c>
      <c r="K1811" s="7" t="s">
        <v>459</v>
      </c>
      <c r="L1811" s="7" t="s">
        <v>63</v>
      </c>
      <c r="M1811">
        <v>0.4</v>
      </c>
      <c r="N1811">
        <v>1.7</v>
      </c>
      <c r="Q1811" s="2">
        <f t="shared" si="37"/>
        <v>0.21362830044410594</v>
      </c>
    </row>
    <row r="1812" spans="1:17">
      <c r="A1812" t="s">
        <v>688</v>
      </c>
      <c r="B1812" t="s">
        <v>691</v>
      </c>
      <c r="C1812" t="s">
        <v>689</v>
      </c>
      <c r="D1812" s="7">
        <v>1</v>
      </c>
      <c r="E1812" s="7">
        <v>4</v>
      </c>
      <c r="G1812" s="4" t="s">
        <v>56</v>
      </c>
      <c r="H1812" s="4" t="s">
        <v>111</v>
      </c>
      <c r="K1812" s="7" t="s">
        <v>459</v>
      </c>
      <c r="L1812" s="7" t="s">
        <v>63</v>
      </c>
      <c r="M1812">
        <v>0.5</v>
      </c>
      <c r="N1812">
        <v>1</v>
      </c>
      <c r="Q1812" s="2">
        <f t="shared" si="37"/>
        <v>0.19634954084936207</v>
      </c>
    </row>
    <row r="1813" spans="1:17">
      <c r="A1813" t="s">
        <v>688</v>
      </c>
      <c r="B1813" t="s">
        <v>691</v>
      </c>
      <c r="C1813" t="s">
        <v>689</v>
      </c>
      <c r="D1813" s="7">
        <v>1</v>
      </c>
      <c r="E1813" s="7">
        <v>4</v>
      </c>
      <c r="G1813" s="4" t="s">
        <v>56</v>
      </c>
      <c r="H1813" s="4" t="s">
        <v>111</v>
      </c>
      <c r="K1813" s="7" t="s">
        <v>459</v>
      </c>
      <c r="L1813" s="7" t="s">
        <v>63</v>
      </c>
      <c r="M1813">
        <v>0.5</v>
      </c>
      <c r="N1813">
        <v>1</v>
      </c>
      <c r="Q1813" s="2">
        <f t="shared" si="37"/>
        <v>0.19634954084936207</v>
      </c>
    </row>
    <row r="1814" spans="1:17">
      <c r="A1814" t="s">
        <v>688</v>
      </c>
      <c r="B1814" t="s">
        <v>691</v>
      </c>
      <c r="C1814" t="s">
        <v>689</v>
      </c>
      <c r="D1814" s="7">
        <v>1</v>
      </c>
      <c r="E1814" s="7">
        <v>4</v>
      </c>
      <c r="G1814" s="4" t="s">
        <v>56</v>
      </c>
      <c r="H1814" s="4" t="s">
        <v>111</v>
      </c>
      <c r="K1814" s="7" t="s">
        <v>459</v>
      </c>
      <c r="L1814" s="7" t="s">
        <v>63</v>
      </c>
      <c r="M1814">
        <v>0.3</v>
      </c>
      <c r="N1814">
        <v>0.8</v>
      </c>
      <c r="Q1814" s="2">
        <f t="shared" si="37"/>
        <v>5.6548667764616284E-2</v>
      </c>
    </row>
    <row r="1815" spans="1:17">
      <c r="A1815" t="s">
        <v>688</v>
      </c>
      <c r="B1815" t="s">
        <v>691</v>
      </c>
      <c r="C1815" t="s">
        <v>689</v>
      </c>
      <c r="D1815" s="7">
        <v>1</v>
      </c>
      <c r="E1815" s="7">
        <v>4</v>
      </c>
      <c r="G1815" s="4" t="s">
        <v>56</v>
      </c>
      <c r="H1815" s="4" t="s">
        <v>111</v>
      </c>
      <c r="K1815" s="7" t="s">
        <v>459</v>
      </c>
      <c r="L1815" s="7" t="s">
        <v>63</v>
      </c>
      <c r="M1815">
        <v>0.1</v>
      </c>
      <c r="N1815">
        <v>0.7</v>
      </c>
      <c r="Q1815" s="2">
        <f t="shared" si="37"/>
        <v>5.4977871437821377E-3</v>
      </c>
    </row>
    <row r="1816" spans="1:17">
      <c r="A1816" t="s">
        <v>688</v>
      </c>
      <c r="B1816" t="s">
        <v>691</v>
      </c>
      <c r="C1816" t="s">
        <v>689</v>
      </c>
      <c r="D1816" s="7">
        <v>1</v>
      </c>
      <c r="E1816" s="7">
        <v>4</v>
      </c>
      <c r="G1816" s="4" t="s">
        <v>56</v>
      </c>
      <c r="H1816" s="4" t="s">
        <v>111</v>
      </c>
      <c r="K1816" s="7" t="s">
        <v>459</v>
      </c>
      <c r="L1816" s="7" t="s">
        <v>63</v>
      </c>
      <c r="M1816">
        <v>0.2</v>
      </c>
      <c r="N1816">
        <v>1.5</v>
      </c>
      <c r="Q1816" s="2">
        <f t="shared" si="37"/>
        <v>4.7123889803846901E-2</v>
      </c>
    </row>
    <row r="1817" spans="1:17">
      <c r="A1817" t="s">
        <v>688</v>
      </c>
      <c r="B1817" t="s">
        <v>691</v>
      </c>
      <c r="C1817" t="s">
        <v>689</v>
      </c>
      <c r="D1817" s="7">
        <v>1</v>
      </c>
      <c r="E1817" s="7">
        <v>4</v>
      </c>
      <c r="G1817" s="4" t="s">
        <v>56</v>
      </c>
      <c r="H1817" s="4" t="s">
        <v>111</v>
      </c>
      <c r="K1817" s="7" t="s">
        <v>459</v>
      </c>
      <c r="L1817" s="7" t="s">
        <v>63</v>
      </c>
      <c r="M1817">
        <v>0.2</v>
      </c>
      <c r="N1817">
        <v>1.1000000000000001</v>
      </c>
      <c r="Q1817" s="2">
        <f t="shared" si="37"/>
        <v>3.4557519189487733E-2</v>
      </c>
    </row>
    <row r="1818" spans="1:17">
      <c r="A1818" t="s">
        <v>688</v>
      </c>
      <c r="B1818" t="s">
        <v>691</v>
      </c>
      <c r="C1818" t="s">
        <v>689</v>
      </c>
      <c r="D1818" s="7">
        <v>1</v>
      </c>
      <c r="E1818" s="7">
        <v>2</v>
      </c>
      <c r="G1818" s="4" t="s">
        <v>56</v>
      </c>
      <c r="H1818" s="4" t="s">
        <v>111</v>
      </c>
      <c r="K1818" s="7" t="s">
        <v>459</v>
      </c>
      <c r="L1818" s="7" t="s">
        <v>63</v>
      </c>
      <c r="M1818">
        <v>0.3</v>
      </c>
      <c r="N1818">
        <v>0.5</v>
      </c>
      <c r="Q1818" s="2">
        <f t="shared" si="37"/>
        <v>3.5342917352885174E-2</v>
      </c>
    </row>
    <row r="1819" spans="1:17">
      <c r="A1819" t="s">
        <v>688</v>
      </c>
      <c r="B1819" t="s">
        <v>691</v>
      </c>
      <c r="C1819" t="s">
        <v>689</v>
      </c>
      <c r="D1819" s="7">
        <v>1</v>
      </c>
      <c r="E1819" s="7">
        <v>2</v>
      </c>
      <c r="G1819" s="4" t="s">
        <v>56</v>
      </c>
      <c r="H1819" s="4" t="s">
        <v>111</v>
      </c>
      <c r="K1819" s="7" t="s">
        <v>459</v>
      </c>
      <c r="L1819" s="7" t="s">
        <v>63</v>
      </c>
      <c r="M1819">
        <v>0.3</v>
      </c>
      <c r="N1819">
        <v>1.2</v>
      </c>
      <c r="Q1819" s="2">
        <f t="shared" si="37"/>
        <v>8.4823001646924412E-2</v>
      </c>
    </row>
    <row r="1820" spans="1:17">
      <c r="A1820" t="s">
        <v>688</v>
      </c>
      <c r="B1820" t="s">
        <v>691</v>
      </c>
      <c r="C1820" t="s">
        <v>689</v>
      </c>
      <c r="D1820" s="7">
        <v>1</v>
      </c>
      <c r="E1820" s="7">
        <v>2</v>
      </c>
      <c r="G1820" s="4" t="s">
        <v>56</v>
      </c>
      <c r="H1820" s="4" t="s">
        <v>111</v>
      </c>
      <c r="K1820" s="7" t="s">
        <v>459</v>
      </c>
      <c r="L1820" s="7" t="s">
        <v>63</v>
      </c>
      <c r="M1820">
        <v>0.5</v>
      </c>
      <c r="N1820">
        <v>2.4</v>
      </c>
      <c r="Q1820" s="2">
        <f t="shared" si="37"/>
        <v>0.47123889803846897</v>
      </c>
    </row>
    <row r="1821" spans="1:17">
      <c r="A1821" t="s">
        <v>688</v>
      </c>
      <c r="B1821" t="s">
        <v>691</v>
      </c>
      <c r="C1821" t="s">
        <v>689</v>
      </c>
      <c r="D1821" s="7">
        <v>1</v>
      </c>
      <c r="E1821" s="7">
        <v>2</v>
      </c>
      <c r="G1821" s="4" t="s">
        <v>56</v>
      </c>
      <c r="H1821" s="4" t="s">
        <v>111</v>
      </c>
      <c r="K1821" s="7" t="s">
        <v>459</v>
      </c>
      <c r="L1821" s="7" t="s">
        <v>63</v>
      </c>
      <c r="M1821">
        <v>0.3</v>
      </c>
      <c r="N1821">
        <v>1.7</v>
      </c>
      <c r="Q1821" s="2">
        <f t="shared" si="37"/>
        <v>0.12016591899980959</v>
      </c>
    </row>
    <row r="1822" spans="1:17">
      <c r="A1822" t="s">
        <v>688</v>
      </c>
      <c r="B1822" t="s">
        <v>691</v>
      </c>
      <c r="C1822" t="s">
        <v>689</v>
      </c>
      <c r="D1822" s="7">
        <v>1</v>
      </c>
      <c r="E1822" s="7">
        <v>2</v>
      </c>
      <c r="G1822" s="4" t="s">
        <v>56</v>
      </c>
      <c r="H1822" s="4" t="s">
        <v>111</v>
      </c>
      <c r="K1822" s="7" t="s">
        <v>459</v>
      </c>
      <c r="L1822" s="7" t="s">
        <v>63</v>
      </c>
      <c r="M1822">
        <v>0.3</v>
      </c>
      <c r="N1822">
        <v>1.9</v>
      </c>
      <c r="Q1822" s="2">
        <f t="shared" si="37"/>
        <v>0.13430308594096366</v>
      </c>
    </row>
    <row r="1823" spans="1:17">
      <c r="A1823" t="s">
        <v>688</v>
      </c>
      <c r="B1823" t="s">
        <v>691</v>
      </c>
      <c r="C1823" t="s">
        <v>689</v>
      </c>
      <c r="D1823" s="7">
        <v>1</v>
      </c>
      <c r="E1823" s="7">
        <v>2</v>
      </c>
      <c r="G1823" s="4" t="s">
        <v>56</v>
      </c>
      <c r="H1823" s="4" t="s">
        <v>111</v>
      </c>
      <c r="K1823" s="7" t="s">
        <v>459</v>
      </c>
      <c r="L1823" s="7" t="s">
        <v>63</v>
      </c>
      <c r="M1823">
        <v>0.2</v>
      </c>
      <c r="N1823">
        <v>1</v>
      </c>
      <c r="Q1823" s="2">
        <f t="shared" si="37"/>
        <v>3.1415926535897934E-2</v>
      </c>
    </row>
    <row r="1824" spans="1:17">
      <c r="A1824" t="s">
        <v>688</v>
      </c>
      <c r="B1824" t="s">
        <v>691</v>
      </c>
      <c r="C1824" t="s">
        <v>689</v>
      </c>
      <c r="D1824" s="7">
        <v>1</v>
      </c>
      <c r="E1824" s="7">
        <v>2</v>
      </c>
      <c r="G1824" s="4" t="s">
        <v>56</v>
      </c>
      <c r="H1824" s="4" t="s">
        <v>111</v>
      </c>
      <c r="K1824" s="7" t="s">
        <v>459</v>
      </c>
      <c r="L1824" s="7" t="s">
        <v>63</v>
      </c>
      <c r="M1824">
        <v>0.2</v>
      </c>
      <c r="N1824">
        <v>1.3</v>
      </c>
      <c r="Q1824" s="2">
        <f t="shared" si="37"/>
        <v>4.0840704496667317E-2</v>
      </c>
    </row>
    <row r="1825" spans="1:17">
      <c r="A1825" t="s">
        <v>688</v>
      </c>
      <c r="B1825" t="s">
        <v>691</v>
      </c>
      <c r="C1825" t="s">
        <v>689</v>
      </c>
      <c r="D1825" s="7">
        <v>1</v>
      </c>
      <c r="E1825" s="7">
        <v>2</v>
      </c>
      <c r="G1825" s="4" t="s">
        <v>56</v>
      </c>
      <c r="H1825" s="4" t="s">
        <v>111</v>
      </c>
      <c r="K1825" s="7" t="s">
        <v>459</v>
      </c>
      <c r="L1825" s="7" t="s">
        <v>63</v>
      </c>
      <c r="M1825">
        <v>0.2</v>
      </c>
      <c r="N1825">
        <v>0.7</v>
      </c>
      <c r="Q1825" s="2">
        <f t="shared" si="37"/>
        <v>2.1991148575128551E-2</v>
      </c>
    </row>
    <row r="1826" spans="1:17">
      <c r="A1826" t="s">
        <v>688</v>
      </c>
      <c r="B1826" t="s">
        <v>691</v>
      </c>
      <c r="C1826" t="s">
        <v>689</v>
      </c>
      <c r="D1826" s="7">
        <v>1</v>
      </c>
      <c r="E1826" s="7">
        <v>2</v>
      </c>
      <c r="G1826" s="4" t="s">
        <v>56</v>
      </c>
      <c r="H1826" s="4" t="s">
        <v>111</v>
      </c>
      <c r="K1826" s="7" t="s">
        <v>459</v>
      </c>
      <c r="L1826" s="7" t="s">
        <v>63</v>
      </c>
      <c r="M1826">
        <v>0.2</v>
      </c>
      <c r="N1826">
        <v>1.4</v>
      </c>
      <c r="Q1826" s="2">
        <f t="shared" si="37"/>
        <v>4.3982297150257102E-2</v>
      </c>
    </row>
    <row r="1827" spans="1:17">
      <c r="A1827" t="s">
        <v>688</v>
      </c>
      <c r="B1827" t="s">
        <v>691</v>
      </c>
      <c r="C1827" t="s">
        <v>689</v>
      </c>
      <c r="D1827" s="7">
        <v>1</v>
      </c>
      <c r="E1827" s="7">
        <v>2</v>
      </c>
      <c r="G1827" s="4" t="s">
        <v>56</v>
      </c>
      <c r="H1827" s="4" t="s">
        <v>111</v>
      </c>
      <c r="K1827" s="7" t="s">
        <v>459</v>
      </c>
      <c r="L1827" s="7" t="s">
        <v>63</v>
      </c>
      <c r="M1827">
        <v>0.4</v>
      </c>
      <c r="N1827">
        <v>3.2</v>
      </c>
      <c r="Q1827" s="2">
        <f t="shared" si="37"/>
        <v>0.4021238596594936</v>
      </c>
    </row>
    <row r="1828" spans="1:17">
      <c r="A1828" t="s">
        <v>688</v>
      </c>
      <c r="B1828" t="s">
        <v>691</v>
      </c>
      <c r="C1828" t="s">
        <v>689</v>
      </c>
      <c r="D1828" s="7">
        <v>1</v>
      </c>
      <c r="E1828" s="7">
        <v>2</v>
      </c>
      <c r="G1828" s="4" t="s">
        <v>56</v>
      </c>
      <c r="H1828" s="4" t="s">
        <v>111</v>
      </c>
      <c r="K1828" s="7" t="s">
        <v>459</v>
      </c>
      <c r="L1828" s="7" t="s">
        <v>63</v>
      </c>
      <c r="M1828">
        <v>0.1</v>
      </c>
      <c r="N1828">
        <v>0.8</v>
      </c>
      <c r="Q1828" s="2">
        <f t="shared" si="37"/>
        <v>6.2831853071795875E-3</v>
      </c>
    </row>
    <row r="1829" spans="1:17">
      <c r="A1829" t="s">
        <v>688</v>
      </c>
      <c r="B1829" t="s">
        <v>691</v>
      </c>
      <c r="C1829" t="s">
        <v>689</v>
      </c>
      <c r="D1829" s="7">
        <v>1</v>
      </c>
      <c r="E1829" s="7">
        <v>2</v>
      </c>
      <c r="G1829" s="4" t="s">
        <v>56</v>
      </c>
      <c r="H1829" s="4" t="s">
        <v>111</v>
      </c>
      <c r="K1829" s="7" t="s">
        <v>459</v>
      </c>
      <c r="L1829" s="7" t="s">
        <v>63</v>
      </c>
      <c r="M1829">
        <v>0.1</v>
      </c>
      <c r="N1829">
        <v>1.7</v>
      </c>
      <c r="Q1829" s="2">
        <f t="shared" si="37"/>
        <v>1.3351768777756621E-2</v>
      </c>
    </row>
    <row r="1830" spans="1:17">
      <c r="A1830" t="s">
        <v>688</v>
      </c>
      <c r="B1830" t="s">
        <v>691</v>
      </c>
      <c r="C1830" t="s">
        <v>689</v>
      </c>
      <c r="D1830" s="7">
        <v>1</v>
      </c>
      <c r="E1830" s="7">
        <v>2</v>
      </c>
      <c r="G1830" s="4" t="s">
        <v>56</v>
      </c>
      <c r="H1830" s="4" t="s">
        <v>111</v>
      </c>
      <c r="K1830" s="7" t="s">
        <v>459</v>
      </c>
      <c r="L1830" s="7" t="s">
        <v>63</v>
      </c>
      <c r="M1830">
        <v>0.2</v>
      </c>
      <c r="N1830">
        <v>1.4</v>
      </c>
      <c r="Q1830" s="2">
        <f t="shared" si="37"/>
        <v>4.3982297150257102E-2</v>
      </c>
    </row>
    <row r="1831" spans="1:17">
      <c r="A1831" t="s">
        <v>688</v>
      </c>
      <c r="B1831" t="s">
        <v>691</v>
      </c>
      <c r="C1831" t="s">
        <v>689</v>
      </c>
      <c r="D1831" s="7">
        <v>1</v>
      </c>
      <c r="E1831" s="7">
        <v>2</v>
      </c>
      <c r="G1831" s="4" t="s">
        <v>56</v>
      </c>
      <c r="H1831" s="4" t="s">
        <v>111</v>
      </c>
      <c r="K1831" s="7" t="s">
        <v>459</v>
      </c>
      <c r="L1831" s="7" t="s">
        <v>63</v>
      </c>
      <c r="M1831">
        <v>0.2</v>
      </c>
      <c r="N1831">
        <v>4.5</v>
      </c>
      <c r="Q1831" s="2">
        <f t="shared" ref="Q1831:Q1894" si="38">PI()*(M1831^2)*N1831/4</f>
        <v>0.1413716694115407</v>
      </c>
    </row>
    <row r="1832" spans="1:17">
      <c r="A1832" t="s">
        <v>688</v>
      </c>
      <c r="B1832" t="s">
        <v>691</v>
      </c>
      <c r="C1832" t="s">
        <v>689</v>
      </c>
      <c r="D1832" s="7">
        <v>1</v>
      </c>
      <c r="E1832" s="7">
        <v>2</v>
      </c>
      <c r="G1832" s="4" t="s">
        <v>56</v>
      </c>
      <c r="H1832" s="4" t="s">
        <v>111</v>
      </c>
      <c r="K1832" s="7" t="s">
        <v>459</v>
      </c>
      <c r="L1832" s="7" t="s">
        <v>63</v>
      </c>
      <c r="M1832">
        <v>0.2</v>
      </c>
      <c r="N1832">
        <v>1.3</v>
      </c>
      <c r="Q1832" s="2">
        <f t="shared" si="38"/>
        <v>4.0840704496667317E-2</v>
      </c>
    </row>
    <row r="1833" spans="1:17">
      <c r="A1833" t="s">
        <v>688</v>
      </c>
      <c r="B1833" t="s">
        <v>691</v>
      </c>
      <c r="C1833" t="s">
        <v>689</v>
      </c>
      <c r="D1833" s="7">
        <v>1</v>
      </c>
      <c r="E1833" s="7">
        <v>2</v>
      </c>
      <c r="G1833" s="4" t="s">
        <v>56</v>
      </c>
      <c r="H1833" s="4" t="s">
        <v>111</v>
      </c>
      <c r="K1833" s="7" t="s">
        <v>459</v>
      </c>
      <c r="L1833" s="7" t="s">
        <v>63</v>
      </c>
      <c r="M1833">
        <v>0.2</v>
      </c>
      <c r="N1833">
        <v>1</v>
      </c>
      <c r="Q1833" s="2">
        <f t="shared" si="38"/>
        <v>3.1415926535897934E-2</v>
      </c>
    </row>
    <row r="1834" spans="1:17">
      <c r="A1834" t="s">
        <v>688</v>
      </c>
      <c r="B1834" t="s">
        <v>691</v>
      </c>
      <c r="C1834" t="s">
        <v>689</v>
      </c>
      <c r="D1834" s="7">
        <v>1</v>
      </c>
      <c r="E1834" s="7">
        <v>2</v>
      </c>
      <c r="G1834" s="4" t="s">
        <v>56</v>
      </c>
      <c r="H1834" s="4" t="s">
        <v>111</v>
      </c>
      <c r="K1834" s="7" t="s">
        <v>459</v>
      </c>
      <c r="L1834" s="7" t="s">
        <v>63</v>
      </c>
      <c r="M1834">
        <v>0.3</v>
      </c>
      <c r="N1834">
        <v>2</v>
      </c>
      <c r="Q1834" s="2">
        <f t="shared" si="38"/>
        <v>0.1413716694115407</v>
      </c>
    </row>
    <row r="1835" spans="1:17">
      <c r="A1835" t="s">
        <v>688</v>
      </c>
      <c r="B1835" t="s">
        <v>691</v>
      </c>
      <c r="C1835" t="s">
        <v>689</v>
      </c>
      <c r="D1835" s="7">
        <v>1</v>
      </c>
      <c r="E1835" s="7">
        <v>2</v>
      </c>
      <c r="G1835" s="4" t="s">
        <v>56</v>
      </c>
      <c r="H1835" s="4" t="s">
        <v>111</v>
      </c>
      <c r="K1835" s="7" t="s">
        <v>459</v>
      </c>
      <c r="L1835" s="7" t="s">
        <v>63</v>
      </c>
      <c r="M1835">
        <v>0.3</v>
      </c>
      <c r="N1835">
        <v>0.7</v>
      </c>
      <c r="Q1835" s="2">
        <f t="shared" si="38"/>
        <v>4.9480084294039238E-2</v>
      </c>
    </row>
    <row r="1836" spans="1:17">
      <c r="A1836" t="s">
        <v>688</v>
      </c>
      <c r="B1836" t="s">
        <v>691</v>
      </c>
      <c r="C1836" t="s">
        <v>689</v>
      </c>
      <c r="D1836" s="7">
        <v>1</v>
      </c>
      <c r="E1836" s="7">
        <v>2</v>
      </c>
      <c r="G1836" s="4" t="s">
        <v>56</v>
      </c>
      <c r="H1836" s="4" t="s">
        <v>111</v>
      </c>
      <c r="K1836" s="7" t="s">
        <v>459</v>
      </c>
      <c r="L1836" s="7" t="s">
        <v>63</v>
      </c>
      <c r="M1836">
        <v>0.3</v>
      </c>
      <c r="N1836">
        <v>1.5</v>
      </c>
      <c r="Q1836" s="2">
        <f t="shared" si="38"/>
        <v>0.10602875205865553</v>
      </c>
    </row>
    <row r="1837" spans="1:17">
      <c r="A1837" t="s">
        <v>688</v>
      </c>
      <c r="B1837" t="s">
        <v>691</v>
      </c>
      <c r="C1837" t="s">
        <v>689</v>
      </c>
      <c r="D1837" s="7">
        <v>1</v>
      </c>
      <c r="E1837" s="7">
        <v>2</v>
      </c>
      <c r="G1837" s="4" t="s">
        <v>56</v>
      </c>
      <c r="H1837" s="4" t="s">
        <v>111</v>
      </c>
      <c r="K1837" s="7" t="s">
        <v>459</v>
      </c>
      <c r="L1837" s="7" t="s">
        <v>63</v>
      </c>
      <c r="M1837">
        <v>0.3</v>
      </c>
      <c r="N1837">
        <v>1.5</v>
      </c>
      <c r="Q1837" s="2">
        <f t="shared" si="38"/>
        <v>0.10602875205865553</v>
      </c>
    </row>
    <row r="1838" spans="1:17">
      <c r="A1838" t="s">
        <v>688</v>
      </c>
      <c r="B1838" t="s">
        <v>691</v>
      </c>
      <c r="C1838" t="s">
        <v>689</v>
      </c>
      <c r="D1838" s="7">
        <v>1</v>
      </c>
      <c r="E1838" s="7">
        <v>2</v>
      </c>
      <c r="G1838" s="4" t="s">
        <v>56</v>
      </c>
      <c r="H1838" s="4" t="s">
        <v>111</v>
      </c>
      <c r="K1838" s="7" t="s">
        <v>459</v>
      </c>
      <c r="L1838" s="7" t="s">
        <v>63</v>
      </c>
      <c r="M1838">
        <v>0.3</v>
      </c>
      <c r="N1838">
        <v>1.6</v>
      </c>
      <c r="Q1838" s="2">
        <f t="shared" si="38"/>
        <v>0.11309733552923257</v>
      </c>
    </row>
    <row r="1839" spans="1:17">
      <c r="A1839" t="s">
        <v>688</v>
      </c>
      <c r="B1839" t="s">
        <v>691</v>
      </c>
      <c r="C1839" t="s">
        <v>689</v>
      </c>
      <c r="D1839" s="7">
        <v>1</v>
      </c>
      <c r="E1839" s="7">
        <v>2</v>
      </c>
      <c r="G1839" s="4" t="s">
        <v>56</v>
      </c>
      <c r="H1839" s="4" t="s">
        <v>111</v>
      </c>
      <c r="K1839" s="7" t="s">
        <v>459</v>
      </c>
      <c r="L1839" s="7" t="s">
        <v>63</v>
      </c>
      <c r="M1839">
        <v>0.1</v>
      </c>
      <c r="N1839">
        <v>3</v>
      </c>
      <c r="Q1839" s="2">
        <f t="shared" si="38"/>
        <v>2.356194490192345E-2</v>
      </c>
    </row>
    <row r="1840" spans="1:17">
      <c r="A1840" t="s">
        <v>688</v>
      </c>
      <c r="B1840" t="s">
        <v>691</v>
      </c>
      <c r="C1840" t="s">
        <v>689</v>
      </c>
      <c r="D1840" s="7">
        <v>1</v>
      </c>
      <c r="E1840" s="7">
        <v>2</v>
      </c>
      <c r="G1840" s="4" t="s">
        <v>56</v>
      </c>
      <c r="H1840" s="4" t="s">
        <v>111</v>
      </c>
      <c r="K1840" s="7" t="s">
        <v>459</v>
      </c>
      <c r="L1840" s="7" t="s">
        <v>63</v>
      </c>
      <c r="M1840">
        <v>0.2</v>
      </c>
      <c r="N1840">
        <v>0.9</v>
      </c>
      <c r="Q1840" s="2">
        <f t="shared" si="38"/>
        <v>2.8274333882308142E-2</v>
      </c>
    </row>
    <row r="1841" spans="1:17">
      <c r="A1841" t="s">
        <v>688</v>
      </c>
      <c r="B1841" t="s">
        <v>691</v>
      </c>
      <c r="C1841" t="s">
        <v>689</v>
      </c>
      <c r="D1841" s="7">
        <v>1</v>
      </c>
      <c r="E1841" s="7">
        <v>2</v>
      </c>
      <c r="G1841" s="4" t="s">
        <v>56</v>
      </c>
      <c r="H1841" s="4" t="s">
        <v>111</v>
      </c>
      <c r="K1841" s="7" t="s">
        <v>459</v>
      </c>
      <c r="L1841" s="7" t="s">
        <v>63</v>
      </c>
      <c r="M1841">
        <v>0.3</v>
      </c>
      <c r="N1841">
        <v>2.7</v>
      </c>
      <c r="Q1841" s="2">
        <f t="shared" si="38"/>
        <v>0.19085175370557994</v>
      </c>
    </row>
    <row r="1842" spans="1:17">
      <c r="A1842" t="s">
        <v>688</v>
      </c>
      <c r="B1842" t="s">
        <v>691</v>
      </c>
      <c r="C1842" t="s">
        <v>689</v>
      </c>
      <c r="D1842" s="7">
        <v>1</v>
      </c>
      <c r="E1842" s="7">
        <v>2</v>
      </c>
      <c r="G1842" s="4" t="s">
        <v>56</v>
      </c>
      <c r="H1842" s="4" t="s">
        <v>111</v>
      </c>
      <c r="K1842" s="7" t="s">
        <v>459</v>
      </c>
      <c r="L1842" s="7" t="s">
        <v>63</v>
      </c>
      <c r="M1842">
        <v>0.2</v>
      </c>
      <c r="N1842">
        <v>0.8</v>
      </c>
      <c r="Q1842" s="2">
        <f t="shared" si="38"/>
        <v>2.513274122871835E-2</v>
      </c>
    </row>
    <row r="1843" spans="1:17">
      <c r="A1843" t="s">
        <v>688</v>
      </c>
      <c r="B1843" t="s">
        <v>691</v>
      </c>
      <c r="C1843" t="s">
        <v>689</v>
      </c>
      <c r="D1843" s="7">
        <v>1</v>
      </c>
      <c r="E1843" s="7">
        <v>2</v>
      </c>
      <c r="G1843" s="4" t="s">
        <v>56</v>
      </c>
      <c r="H1843" s="4" t="s">
        <v>111</v>
      </c>
      <c r="K1843" s="7" t="s">
        <v>459</v>
      </c>
      <c r="L1843" s="7" t="s">
        <v>63</v>
      </c>
      <c r="M1843">
        <v>0.2</v>
      </c>
      <c r="N1843">
        <v>3.2</v>
      </c>
      <c r="Q1843" s="2">
        <f t="shared" si="38"/>
        <v>0.1005309649148734</v>
      </c>
    </row>
    <row r="1844" spans="1:17">
      <c r="A1844" t="s">
        <v>688</v>
      </c>
      <c r="B1844" t="s">
        <v>691</v>
      </c>
      <c r="C1844" t="s">
        <v>689</v>
      </c>
      <c r="D1844" s="7">
        <v>1</v>
      </c>
      <c r="E1844" s="7">
        <v>2</v>
      </c>
      <c r="G1844" s="4" t="s">
        <v>56</v>
      </c>
      <c r="H1844" s="4" t="s">
        <v>111</v>
      </c>
      <c r="K1844" s="7" t="s">
        <v>459</v>
      </c>
      <c r="L1844" s="7" t="s">
        <v>63</v>
      </c>
      <c r="M1844">
        <v>0.1</v>
      </c>
      <c r="N1844">
        <v>1.6</v>
      </c>
      <c r="Q1844" s="2">
        <f t="shared" si="38"/>
        <v>1.2566370614359175E-2</v>
      </c>
    </row>
    <row r="1845" spans="1:17">
      <c r="A1845" t="s">
        <v>688</v>
      </c>
      <c r="B1845" t="s">
        <v>691</v>
      </c>
      <c r="C1845" t="s">
        <v>689</v>
      </c>
      <c r="D1845" s="7">
        <v>1</v>
      </c>
      <c r="E1845" s="7">
        <v>2</v>
      </c>
      <c r="G1845" s="4" t="s">
        <v>56</v>
      </c>
      <c r="H1845" s="4" t="s">
        <v>111</v>
      </c>
      <c r="K1845" s="7" t="s">
        <v>459</v>
      </c>
      <c r="L1845" s="7" t="s">
        <v>63</v>
      </c>
      <c r="M1845">
        <v>0.1</v>
      </c>
      <c r="N1845">
        <v>0.6</v>
      </c>
      <c r="Q1845" s="2">
        <f t="shared" si="38"/>
        <v>4.7123889803846897E-3</v>
      </c>
    </row>
    <row r="1846" spans="1:17">
      <c r="A1846" t="s">
        <v>688</v>
      </c>
      <c r="B1846" t="s">
        <v>691</v>
      </c>
      <c r="C1846" t="s">
        <v>689</v>
      </c>
      <c r="D1846" s="7">
        <v>1</v>
      </c>
      <c r="E1846" s="7">
        <v>2</v>
      </c>
      <c r="G1846" s="4" t="s">
        <v>56</v>
      </c>
      <c r="H1846" s="4" t="s">
        <v>111</v>
      </c>
      <c r="K1846" s="7" t="s">
        <v>459</v>
      </c>
      <c r="L1846" s="7" t="s">
        <v>63</v>
      </c>
      <c r="M1846">
        <v>0.1</v>
      </c>
      <c r="N1846">
        <v>1.2</v>
      </c>
      <c r="Q1846" s="2">
        <f t="shared" si="38"/>
        <v>9.4247779607693795E-3</v>
      </c>
    </row>
    <row r="1847" spans="1:17">
      <c r="A1847" t="s">
        <v>688</v>
      </c>
      <c r="B1847" t="s">
        <v>691</v>
      </c>
      <c r="C1847" t="s">
        <v>689</v>
      </c>
      <c r="D1847" s="7">
        <v>1</v>
      </c>
      <c r="E1847" s="7">
        <v>2</v>
      </c>
      <c r="G1847" s="4" t="s">
        <v>56</v>
      </c>
      <c r="H1847" s="4" t="s">
        <v>111</v>
      </c>
      <c r="K1847" s="7" t="s">
        <v>459</v>
      </c>
      <c r="L1847" s="7" t="s">
        <v>63</v>
      </c>
      <c r="M1847">
        <v>0.3</v>
      </c>
      <c r="N1847">
        <v>1.1000000000000001</v>
      </c>
      <c r="Q1847" s="2">
        <f t="shared" si="38"/>
        <v>7.7754418176347387E-2</v>
      </c>
    </row>
    <row r="1848" spans="1:17">
      <c r="A1848" t="s">
        <v>688</v>
      </c>
      <c r="B1848" t="s">
        <v>691</v>
      </c>
      <c r="C1848" t="s">
        <v>689</v>
      </c>
      <c r="D1848" s="7">
        <v>1</v>
      </c>
      <c r="E1848" s="7">
        <v>2</v>
      </c>
      <c r="G1848" s="4" t="s">
        <v>56</v>
      </c>
      <c r="H1848" s="4" t="s">
        <v>111</v>
      </c>
      <c r="K1848" s="7" t="s">
        <v>459</v>
      </c>
      <c r="L1848" s="7" t="s">
        <v>63</v>
      </c>
      <c r="M1848">
        <v>0.1</v>
      </c>
      <c r="N1848">
        <v>1.4</v>
      </c>
      <c r="Q1848" s="2">
        <f t="shared" si="38"/>
        <v>1.0995574287564275E-2</v>
      </c>
    </row>
    <row r="1849" spans="1:17">
      <c r="A1849" t="s">
        <v>688</v>
      </c>
      <c r="B1849" t="s">
        <v>691</v>
      </c>
      <c r="C1849" t="s">
        <v>689</v>
      </c>
      <c r="D1849" s="7">
        <v>1</v>
      </c>
      <c r="E1849" s="7">
        <v>2</v>
      </c>
      <c r="G1849" s="4" t="s">
        <v>56</v>
      </c>
      <c r="H1849" s="4" t="s">
        <v>111</v>
      </c>
      <c r="K1849" s="7" t="s">
        <v>459</v>
      </c>
      <c r="L1849" s="7" t="s">
        <v>63</v>
      </c>
      <c r="M1849">
        <v>0.2</v>
      </c>
      <c r="N1849">
        <v>0.7</v>
      </c>
      <c r="Q1849" s="2">
        <f t="shared" si="38"/>
        <v>2.1991148575128551E-2</v>
      </c>
    </row>
    <row r="1850" spans="1:17">
      <c r="A1850" t="s">
        <v>688</v>
      </c>
      <c r="B1850" t="s">
        <v>691</v>
      </c>
      <c r="C1850" t="s">
        <v>689</v>
      </c>
      <c r="D1850" s="7">
        <v>1</v>
      </c>
      <c r="E1850" s="7">
        <v>2</v>
      </c>
      <c r="G1850" s="4" t="s">
        <v>56</v>
      </c>
      <c r="H1850" s="4" t="s">
        <v>111</v>
      </c>
      <c r="K1850" s="7" t="s">
        <v>459</v>
      </c>
      <c r="L1850" s="7" t="s">
        <v>63</v>
      </c>
      <c r="M1850">
        <v>0.2</v>
      </c>
      <c r="N1850">
        <v>1.4</v>
      </c>
      <c r="Q1850" s="2">
        <f t="shared" si="38"/>
        <v>4.3982297150257102E-2</v>
      </c>
    </row>
    <row r="1851" spans="1:17">
      <c r="A1851" t="s">
        <v>688</v>
      </c>
      <c r="B1851" t="s">
        <v>691</v>
      </c>
      <c r="C1851" t="s">
        <v>689</v>
      </c>
      <c r="D1851" s="7">
        <v>1</v>
      </c>
      <c r="E1851" s="7">
        <v>2</v>
      </c>
      <c r="G1851" s="4" t="s">
        <v>56</v>
      </c>
      <c r="H1851" s="4" t="s">
        <v>111</v>
      </c>
      <c r="K1851" s="7" t="s">
        <v>459</v>
      </c>
      <c r="L1851" s="7" t="s">
        <v>63</v>
      </c>
      <c r="M1851">
        <v>0.2</v>
      </c>
      <c r="N1851">
        <v>0.7</v>
      </c>
      <c r="Q1851" s="2">
        <f t="shared" si="38"/>
        <v>2.1991148575128551E-2</v>
      </c>
    </row>
    <row r="1852" spans="1:17">
      <c r="A1852" t="s">
        <v>688</v>
      </c>
      <c r="B1852" t="s">
        <v>691</v>
      </c>
      <c r="C1852" t="s">
        <v>689</v>
      </c>
      <c r="D1852" s="7">
        <v>1</v>
      </c>
      <c r="E1852" s="7">
        <v>2</v>
      </c>
      <c r="G1852" s="4" t="s">
        <v>56</v>
      </c>
      <c r="H1852" s="4" t="s">
        <v>111</v>
      </c>
      <c r="K1852" s="7" t="s">
        <v>459</v>
      </c>
      <c r="L1852" s="7" t="s">
        <v>63</v>
      </c>
      <c r="M1852">
        <v>0.2</v>
      </c>
      <c r="N1852">
        <v>0.7</v>
      </c>
      <c r="Q1852" s="2">
        <f t="shared" si="38"/>
        <v>2.1991148575128551E-2</v>
      </c>
    </row>
    <row r="1853" spans="1:17">
      <c r="A1853" t="s">
        <v>688</v>
      </c>
      <c r="B1853" t="s">
        <v>691</v>
      </c>
      <c r="C1853" t="s">
        <v>689</v>
      </c>
      <c r="D1853" s="7">
        <v>1</v>
      </c>
      <c r="E1853" s="7">
        <v>2</v>
      </c>
      <c r="G1853" s="4" t="s">
        <v>56</v>
      </c>
      <c r="H1853" s="4" t="s">
        <v>111</v>
      </c>
      <c r="K1853" s="7" t="s">
        <v>459</v>
      </c>
      <c r="L1853" s="7" t="s">
        <v>63</v>
      </c>
      <c r="M1853">
        <v>0.2</v>
      </c>
      <c r="N1853">
        <v>1.6</v>
      </c>
      <c r="Q1853" s="2">
        <f t="shared" si="38"/>
        <v>5.02654824574367E-2</v>
      </c>
    </row>
    <row r="1854" spans="1:17">
      <c r="A1854" t="s">
        <v>688</v>
      </c>
      <c r="B1854" t="s">
        <v>691</v>
      </c>
      <c r="C1854" t="s">
        <v>689</v>
      </c>
      <c r="D1854" s="7">
        <v>1</v>
      </c>
      <c r="E1854" s="7">
        <v>2</v>
      </c>
      <c r="G1854" s="4" t="s">
        <v>56</v>
      </c>
      <c r="H1854" s="4" t="s">
        <v>111</v>
      </c>
      <c r="K1854" s="7" t="s">
        <v>459</v>
      </c>
      <c r="L1854" s="7" t="s">
        <v>63</v>
      </c>
      <c r="M1854">
        <v>0.1</v>
      </c>
      <c r="N1854">
        <v>0.5</v>
      </c>
      <c r="Q1854" s="2">
        <f t="shared" si="38"/>
        <v>3.9269908169872417E-3</v>
      </c>
    </row>
    <row r="1855" spans="1:17">
      <c r="A1855" t="s">
        <v>688</v>
      </c>
      <c r="B1855" t="s">
        <v>691</v>
      </c>
      <c r="C1855" t="s">
        <v>689</v>
      </c>
      <c r="D1855" s="7">
        <v>1</v>
      </c>
      <c r="E1855" s="7">
        <v>2</v>
      </c>
      <c r="G1855" s="4" t="s">
        <v>56</v>
      </c>
      <c r="H1855" s="4" t="s">
        <v>111</v>
      </c>
      <c r="K1855" s="7" t="s">
        <v>459</v>
      </c>
      <c r="L1855" s="7" t="s">
        <v>63</v>
      </c>
      <c r="M1855">
        <v>0.2</v>
      </c>
      <c r="N1855">
        <v>1.3</v>
      </c>
      <c r="Q1855" s="2">
        <f t="shared" si="38"/>
        <v>4.0840704496667317E-2</v>
      </c>
    </row>
    <row r="1856" spans="1:17">
      <c r="A1856" t="s">
        <v>688</v>
      </c>
      <c r="B1856" t="s">
        <v>691</v>
      </c>
      <c r="C1856" t="s">
        <v>689</v>
      </c>
      <c r="D1856" s="7">
        <v>1</v>
      </c>
      <c r="E1856" s="7">
        <v>2</v>
      </c>
      <c r="G1856" s="4" t="s">
        <v>56</v>
      </c>
      <c r="H1856" s="4" t="s">
        <v>111</v>
      </c>
      <c r="K1856" s="7" t="s">
        <v>459</v>
      </c>
      <c r="L1856" s="7" t="s">
        <v>63</v>
      </c>
      <c r="M1856">
        <v>0.2</v>
      </c>
      <c r="N1856">
        <v>2</v>
      </c>
      <c r="Q1856" s="2">
        <f t="shared" si="38"/>
        <v>6.2831853071795868E-2</v>
      </c>
    </row>
    <row r="1857" spans="1:17">
      <c r="A1857" t="s">
        <v>688</v>
      </c>
      <c r="B1857" t="s">
        <v>691</v>
      </c>
      <c r="C1857" t="s">
        <v>689</v>
      </c>
      <c r="D1857" s="7">
        <v>1</v>
      </c>
      <c r="E1857" s="7">
        <v>2</v>
      </c>
      <c r="G1857" s="4" t="s">
        <v>56</v>
      </c>
      <c r="H1857" s="4" t="s">
        <v>111</v>
      </c>
      <c r="K1857" s="7" t="s">
        <v>459</v>
      </c>
      <c r="L1857" s="7" t="s">
        <v>63</v>
      </c>
      <c r="M1857">
        <v>0.1</v>
      </c>
      <c r="N1857">
        <v>2.1</v>
      </c>
      <c r="Q1857" s="2">
        <f t="shared" si="38"/>
        <v>1.6493361431346415E-2</v>
      </c>
    </row>
    <row r="1858" spans="1:17">
      <c r="A1858" t="s">
        <v>688</v>
      </c>
      <c r="B1858" t="s">
        <v>691</v>
      </c>
      <c r="C1858" t="s">
        <v>689</v>
      </c>
      <c r="D1858" s="7">
        <v>1</v>
      </c>
      <c r="E1858" s="7">
        <v>2</v>
      </c>
      <c r="G1858" s="4" t="s">
        <v>56</v>
      </c>
      <c r="H1858" s="4" t="s">
        <v>111</v>
      </c>
      <c r="K1858" s="7" t="s">
        <v>459</v>
      </c>
      <c r="L1858" s="7" t="s">
        <v>63</v>
      </c>
      <c r="M1858">
        <v>0.2</v>
      </c>
      <c r="N1858">
        <v>2.5</v>
      </c>
      <c r="Q1858" s="2">
        <f t="shared" si="38"/>
        <v>7.8539816339744828E-2</v>
      </c>
    </row>
    <row r="1859" spans="1:17">
      <c r="A1859" t="s">
        <v>688</v>
      </c>
      <c r="B1859" t="s">
        <v>691</v>
      </c>
      <c r="C1859" t="s">
        <v>689</v>
      </c>
      <c r="D1859" s="7">
        <v>1</v>
      </c>
      <c r="E1859" s="7">
        <v>2</v>
      </c>
      <c r="G1859" s="4" t="s">
        <v>56</v>
      </c>
      <c r="H1859" s="4" t="s">
        <v>111</v>
      </c>
      <c r="K1859" s="7" t="s">
        <v>459</v>
      </c>
      <c r="L1859" s="7" t="s">
        <v>63</v>
      </c>
      <c r="M1859">
        <v>0.2</v>
      </c>
      <c r="N1859">
        <v>1.7</v>
      </c>
      <c r="Q1859" s="2">
        <f t="shared" si="38"/>
        <v>5.3407075111026485E-2</v>
      </c>
    </row>
    <row r="1860" spans="1:17">
      <c r="A1860" t="s">
        <v>688</v>
      </c>
      <c r="B1860" t="s">
        <v>691</v>
      </c>
      <c r="C1860" t="s">
        <v>689</v>
      </c>
      <c r="D1860" s="7">
        <v>1</v>
      </c>
      <c r="E1860" s="7">
        <v>2</v>
      </c>
      <c r="G1860" s="4" t="s">
        <v>56</v>
      </c>
      <c r="H1860" s="4" t="s">
        <v>111</v>
      </c>
      <c r="K1860" s="7" t="s">
        <v>459</v>
      </c>
      <c r="L1860" s="7" t="s">
        <v>63</v>
      </c>
      <c r="M1860">
        <v>0.1</v>
      </c>
      <c r="N1860">
        <v>1.6</v>
      </c>
      <c r="Q1860" s="2">
        <f t="shared" si="38"/>
        <v>1.2566370614359175E-2</v>
      </c>
    </row>
    <row r="1861" spans="1:17">
      <c r="A1861" t="s">
        <v>688</v>
      </c>
      <c r="B1861" t="s">
        <v>691</v>
      </c>
      <c r="C1861" t="s">
        <v>689</v>
      </c>
      <c r="D1861" s="7">
        <v>1</v>
      </c>
      <c r="E1861" s="7">
        <v>2</v>
      </c>
      <c r="G1861" s="4" t="s">
        <v>56</v>
      </c>
      <c r="H1861" s="4" t="s">
        <v>111</v>
      </c>
      <c r="K1861" s="7" t="s">
        <v>459</v>
      </c>
      <c r="L1861" s="7" t="s">
        <v>63</v>
      </c>
      <c r="M1861">
        <v>0.1</v>
      </c>
      <c r="N1861">
        <v>2.8</v>
      </c>
      <c r="Q1861" s="2">
        <f t="shared" si="38"/>
        <v>2.1991148575128551E-2</v>
      </c>
    </row>
    <row r="1862" spans="1:17">
      <c r="A1862" t="s">
        <v>688</v>
      </c>
      <c r="B1862" t="s">
        <v>691</v>
      </c>
      <c r="C1862" t="s">
        <v>689</v>
      </c>
      <c r="D1862" s="7">
        <v>1</v>
      </c>
      <c r="E1862" s="7">
        <v>2</v>
      </c>
      <c r="G1862" s="4" t="s">
        <v>56</v>
      </c>
      <c r="H1862" s="4" t="s">
        <v>111</v>
      </c>
      <c r="K1862" s="7" t="s">
        <v>459</v>
      </c>
      <c r="L1862" s="7" t="s">
        <v>63</v>
      </c>
      <c r="M1862">
        <v>0.1</v>
      </c>
      <c r="N1862">
        <v>0.8</v>
      </c>
      <c r="Q1862" s="2">
        <f t="shared" si="38"/>
        <v>6.2831853071795875E-3</v>
      </c>
    </row>
    <row r="1863" spans="1:17">
      <c r="A1863" t="s">
        <v>688</v>
      </c>
      <c r="B1863" t="s">
        <v>691</v>
      </c>
      <c r="C1863" t="s">
        <v>689</v>
      </c>
      <c r="D1863" s="7">
        <v>1</v>
      </c>
      <c r="E1863" s="7">
        <v>2</v>
      </c>
      <c r="G1863" s="4" t="s">
        <v>56</v>
      </c>
      <c r="H1863" s="4" t="s">
        <v>111</v>
      </c>
      <c r="K1863" s="7" t="s">
        <v>459</v>
      </c>
      <c r="L1863" s="7" t="s">
        <v>63</v>
      </c>
      <c r="M1863">
        <v>0.2</v>
      </c>
      <c r="N1863">
        <v>3</v>
      </c>
      <c r="Q1863" s="2">
        <f t="shared" si="38"/>
        <v>9.4247779607693802E-2</v>
      </c>
    </row>
    <row r="1864" spans="1:17">
      <c r="A1864" t="s">
        <v>688</v>
      </c>
      <c r="B1864" t="s">
        <v>691</v>
      </c>
      <c r="C1864" t="s">
        <v>689</v>
      </c>
      <c r="D1864" s="7">
        <v>1</v>
      </c>
      <c r="E1864" s="7">
        <v>2</v>
      </c>
      <c r="G1864" s="4" t="s">
        <v>56</v>
      </c>
      <c r="H1864" s="4" t="s">
        <v>111</v>
      </c>
      <c r="K1864" s="7" t="s">
        <v>459</v>
      </c>
      <c r="L1864" s="7" t="s">
        <v>63</v>
      </c>
      <c r="M1864">
        <v>0.2</v>
      </c>
      <c r="N1864">
        <v>0.9</v>
      </c>
      <c r="Q1864" s="2">
        <f t="shared" si="38"/>
        <v>2.8274333882308142E-2</v>
      </c>
    </row>
    <row r="1865" spans="1:17">
      <c r="A1865" t="s">
        <v>688</v>
      </c>
      <c r="B1865" t="s">
        <v>691</v>
      </c>
      <c r="C1865" t="s">
        <v>689</v>
      </c>
      <c r="D1865" s="7">
        <v>1</v>
      </c>
      <c r="E1865" s="7">
        <v>2</v>
      </c>
      <c r="G1865" s="4" t="s">
        <v>56</v>
      </c>
      <c r="H1865" s="4" t="s">
        <v>111</v>
      </c>
      <c r="K1865" s="7" t="s">
        <v>459</v>
      </c>
      <c r="L1865" s="7" t="s">
        <v>63</v>
      </c>
      <c r="M1865">
        <v>0.3</v>
      </c>
      <c r="N1865">
        <v>2.8</v>
      </c>
      <c r="Q1865" s="2">
        <f t="shared" si="38"/>
        <v>0.19792033717615695</v>
      </c>
    </row>
    <row r="1866" spans="1:17">
      <c r="A1866" t="s">
        <v>688</v>
      </c>
      <c r="B1866" t="s">
        <v>691</v>
      </c>
      <c r="C1866" t="s">
        <v>689</v>
      </c>
      <c r="D1866" s="7">
        <v>1</v>
      </c>
      <c r="E1866" s="7">
        <v>2</v>
      </c>
      <c r="G1866" s="4" t="s">
        <v>56</v>
      </c>
      <c r="H1866" s="4" t="s">
        <v>111</v>
      </c>
      <c r="K1866" s="7" t="s">
        <v>459</v>
      </c>
      <c r="L1866" s="7" t="s">
        <v>63</v>
      </c>
      <c r="M1866">
        <v>0.2</v>
      </c>
      <c r="N1866">
        <v>0.8</v>
      </c>
      <c r="Q1866" s="2">
        <f t="shared" si="38"/>
        <v>2.513274122871835E-2</v>
      </c>
    </row>
    <row r="1867" spans="1:17">
      <c r="A1867" t="s">
        <v>688</v>
      </c>
      <c r="B1867" t="s">
        <v>691</v>
      </c>
      <c r="C1867" t="s">
        <v>689</v>
      </c>
      <c r="D1867" s="7">
        <v>1</v>
      </c>
      <c r="E1867" s="7">
        <v>2</v>
      </c>
      <c r="G1867" s="4" t="s">
        <v>56</v>
      </c>
      <c r="H1867" s="4" t="s">
        <v>111</v>
      </c>
      <c r="K1867" s="7" t="s">
        <v>459</v>
      </c>
      <c r="L1867" s="7" t="s">
        <v>63</v>
      </c>
      <c r="M1867">
        <v>0.1</v>
      </c>
      <c r="N1867">
        <v>1.3</v>
      </c>
      <c r="Q1867" s="2">
        <f t="shared" si="38"/>
        <v>1.0210176124166829E-2</v>
      </c>
    </row>
    <row r="1868" spans="1:17">
      <c r="A1868" t="s">
        <v>688</v>
      </c>
      <c r="B1868" t="s">
        <v>691</v>
      </c>
      <c r="C1868" t="s">
        <v>689</v>
      </c>
      <c r="D1868" s="7">
        <v>1</v>
      </c>
      <c r="E1868" s="7">
        <v>2</v>
      </c>
      <c r="G1868" s="4" t="s">
        <v>56</v>
      </c>
      <c r="H1868" s="4" t="s">
        <v>111</v>
      </c>
      <c r="K1868" s="7" t="s">
        <v>459</v>
      </c>
      <c r="L1868" s="7" t="s">
        <v>63</v>
      </c>
      <c r="M1868">
        <v>0.3</v>
      </c>
      <c r="N1868">
        <v>1.1000000000000001</v>
      </c>
      <c r="Q1868" s="2">
        <f t="shared" si="38"/>
        <v>7.7754418176347387E-2</v>
      </c>
    </row>
    <row r="1869" spans="1:17">
      <c r="A1869" t="s">
        <v>688</v>
      </c>
      <c r="B1869" t="s">
        <v>691</v>
      </c>
      <c r="C1869" t="s">
        <v>689</v>
      </c>
      <c r="D1869" s="7">
        <v>1</v>
      </c>
      <c r="E1869" s="7">
        <v>2</v>
      </c>
      <c r="G1869" s="4" t="s">
        <v>56</v>
      </c>
      <c r="H1869" s="4" t="s">
        <v>111</v>
      </c>
      <c r="K1869" s="7" t="s">
        <v>459</v>
      </c>
      <c r="L1869" s="7" t="s">
        <v>63</v>
      </c>
      <c r="M1869">
        <v>0.2</v>
      </c>
      <c r="N1869">
        <v>1</v>
      </c>
      <c r="Q1869" s="2">
        <f t="shared" si="38"/>
        <v>3.1415926535897934E-2</v>
      </c>
    </row>
    <row r="1870" spans="1:17">
      <c r="A1870" t="s">
        <v>688</v>
      </c>
      <c r="B1870" t="s">
        <v>691</v>
      </c>
      <c r="C1870" t="s">
        <v>689</v>
      </c>
      <c r="D1870" s="7">
        <v>1</v>
      </c>
      <c r="E1870" s="7">
        <v>2</v>
      </c>
      <c r="G1870" s="4" t="s">
        <v>56</v>
      </c>
      <c r="H1870" s="4" t="s">
        <v>111</v>
      </c>
      <c r="K1870" s="7" t="s">
        <v>459</v>
      </c>
      <c r="L1870" s="7" t="s">
        <v>63</v>
      </c>
      <c r="M1870">
        <v>1</v>
      </c>
      <c r="N1870">
        <v>1.4</v>
      </c>
      <c r="Q1870" s="2">
        <f t="shared" si="38"/>
        <v>1.0995574287564276</v>
      </c>
    </row>
    <row r="1871" spans="1:17">
      <c r="A1871" t="s">
        <v>688</v>
      </c>
      <c r="B1871" t="s">
        <v>691</v>
      </c>
      <c r="C1871" t="s">
        <v>689</v>
      </c>
      <c r="D1871" s="7">
        <v>1</v>
      </c>
      <c r="E1871" s="7">
        <v>2</v>
      </c>
      <c r="G1871" s="4" t="s">
        <v>56</v>
      </c>
      <c r="H1871" s="4" t="s">
        <v>111</v>
      </c>
      <c r="K1871" s="7" t="s">
        <v>459</v>
      </c>
      <c r="L1871" s="7" t="s">
        <v>63</v>
      </c>
      <c r="M1871">
        <v>0.2</v>
      </c>
      <c r="N1871">
        <v>1.8</v>
      </c>
      <c r="Q1871" s="2">
        <f t="shared" si="38"/>
        <v>5.6548667764616284E-2</v>
      </c>
    </row>
    <row r="1872" spans="1:17">
      <c r="A1872" t="s">
        <v>688</v>
      </c>
      <c r="B1872" t="s">
        <v>691</v>
      </c>
      <c r="C1872" t="s">
        <v>689</v>
      </c>
      <c r="D1872" s="7">
        <v>1</v>
      </c>
      <c r="E1872" s="7">
        <v>2</v>
      </c>
      <c r="G1872" s="4" t="s">
        <v>56</v>
      </c>
      <c r="H1872" s="4" t="s">
        <v>111</v>
      </c>
      <c r="K1872" s="7" t="s">
        <v>459</v>
      </c>
      <c r="L1872" s="7" t="s">
        <v>63</v>
      </c>
      <c r="M1872">
        <v>0.1</v>
      </c>
      <c r="N1872">
        <v>2.1</v>
      </c>
      <c r="Q1872" s="2">
        <f t="shared" si="38"/>
        <v>1.6493361431346415E-2</v>
      </c>
    </row>
    <row r="1873" spans="1:17">
      <c r="A1873" t="s">
        <v>688</v>
      </c>
      <c r="B1873" t="s">
        <v>691</v>
      </c>
      <c r="C1873" t="s">
        <v>689</v>
      </c>
      <c r="D1873" s="7">
        <v>1</v>
      </c>
      <c r="E1873" s="7">
        <v>1</v>
      </c>
      <c r="G1873" s="4" t="s">
        <v>56</v>
      </c>
      <c r="H1873" s="4" t="s">
        <v>111</v>
      </c>
      <c r="K1873" s="7" t="s">
        <v>459</v>
      </c>
      <c r="L1873" s="7" t="s">
        <v>63</v>
      </c>
      <c r="M1873">
        <v>0.6</v>
      </c>
      <c r="N1873">
        <v>1.2</v>
      </c>
      <c r="Q1873" s="2">
        <f t="shared" si="38"/>
        <v>0.33929200658769765</v>
      </c>
    </row>
    <row r="1874" spans="1:17">
      <c r="A1874" t="s">
        <v>688</v>
      </c>
      <c r="B1874" t="s">
        <v>691</v>
      </c>
      <c r="C1874" t="s">
        <v>689</v>
      </c>
      <c r="D1874" s="7">
        <v>1</v>
      </c>
      <c r="E1874" s="7">
        <v>1</v>
      </c>
      <c r="G1874" s="4" t="s">
        <v>56</v>
      </c>
      <c r="H1874" s="4" t="s">
        <v>111</v>
      </c>
      <c r="K1874" s="7" t="s">
        <v>459</v>
      </c>
      <c r="L1874" s="7" t="s">
        <v>63</v>
      </c>
      <c r="M1874">
        <v>0.3</v>
      </c>
      <c r="N1874">
        <v>1.2</v>
      </c>
      <c r="Q1874" s="2">
        <f t="shared" si="38"/>
        <v>8.4823001646924412E-2</v>
      </c>
    </row>
    <row r="1875" spans="1:17">
      <c r="A1875" t="s">
        <v>688</v>
      </c>
      <c r="B1875" t="s">
        <v>691</v>
      </c>
      <c r="C1875" t="s">
        <v>689</v>
      </c>
      <c r="D1875" s="7">
        <v>1</v>
      </c>
      <c r="E1875" s="7">
        <v>1</v>
      </c>
      <c r="G1875" s="4" t="s">
        <v>56</v>
      </c>
      <c r="H1875" s="4" t="s">
        <v>111</v>
      </c>
      <c r="K1875" s="7" t="s">
        <v>459</v>
      </c>
      <c r="L1875" s="7" t="s">
        <v>63</v>
      </c>
      <c r="M1875">
        <v>0.2</v>
      </c>
      <c r="N1875">
        <v>1.8</v>
      </c>
      <c r="Q1875" s="2">
        <f t="shared" si="38"/>
        <v>5.6548667764616284E-2</v>
      </c>
    </row>
    <row r="1876" spans="1:17">
      <c r="A1876" t="s">
        <v>688</v>
      </c>
      <c r="B1876" t="s">
        <v>691</v>
      </c>
      <c r="C1876" t="s">
        <v>689</v>
      </c>
      <c r="D1876" s="7">
        <v>1</v>
      </c>
      <c r="E1876" s="7">
        <v>1</v>
      </c>
      <c r="G1876" s="4" t="s">
        <v>56</v>
      </c>
      <c r="H1876" s="4" t="s">
        <v>111</v>
      </c>
      <c r="K1876" s="7" t="s">
        <v>459</v>
      </c>
      <c r="L1876" s="7" t="s">
        <v>63</v>
      </c>
      <c r="M1876">
        <v>0.3</v>
      </c>
      <c r="N1876">
        <v>2.2000000000000002</v>
      </c>
      <c r="Q1876" s="2">
        <f t="shared" si="38"/>
        <v>0.15550883635269477</v>
      </c>
    </row>
    <row r="1877" spans="1:17">
      <c r="A1877" t="s">
        <v>688</v>
      </c>
      <c r="B1877" t="s">
        <v>691</v>
      </c>
      <c r="C1877" t="s">
        <v>689</v>
      </c>
      <c r="D1877" s="7">
        <v>1</v>
      </c>
      <c r="E1877" s="7">
        <v>1</v>
      </c>
      <c r="G1877" s="4" t="s">
        <v>56</v>
      </c>
      <c r="H1877" s="4" t="s">
        <v>111</v>
      </c>
      <c r="K1877" s="7" t="s">
        <v>459</v>
      </c>
      <c r="L1877" s="7" t="s">
        <v>63</v>
      </c>
      <c r="M1877">
        <v>0.6</v>
      </c>
      <c r="N1877">
        <v>0.9</v>
      </c>
      <c r="Q1877" s="2">
        <f t="shared" si="38"/>
        <v>0.25446900494077324</v>
      </c>
    </row>
    <row r="1878" spans="1:17">
      <c r="A1878" t="s">
        <v>688</v>
      </c>
      <c r="B1878" t="s">
        <v>691</v>
      </c>
      <c r="C1878" t="s">
        <v>689</v>
      </c>
      <c r="D1878" s="7">
        <v>1</v>
      </c>
      <c r="E1878" s="7">
        <v>1</v>
      </c>
      <c r="G1878" s="4" t="s">
        <v>56</v>
      </c>
      <c r="H1878" s="4" t="s">
        <v>111</v>
      </c>
      <c r="K1878" s="7" t="s">
        <v>459</v>
      </c>
      <c r="L1878" s="7" t="s">
        <v>63</v>
      </c>
      <c r="M1878">
        <v>0.3</v>
      </c>
      <c r="N1878">
        <v>0.7</v>
      </c>
      <c r="Q1878" s="2">
        <f t="shared" si="38"/>
        <v>4.9480084294039238E-2</v>
      </c>
    </row>
    <row r="1879" spans="1:17">
      <c r="A1879" t="s">
        <v>688</v>
      </c>
      <c r="B1879" t="s">
        <v>691</v>
      </c>
      <c r="C1879" t="s">
        <v>689</v>
      </c>
      <c r="D1879" s="7">
        <v>1</v>
      </c>
      <c r="E1879" s="7">
        <v>1</v>
      </c>
      <c r="G1879" s="4" t="s">
        <v>56</v>
      </c>
      <c r="H1879" s="4" t="s">
        <v>111</v>
      </c>
      <c r="K1879" s="7" t="s">
        <v>459</v>
      </c>
      <c r="L1879" s="7" t="s">
        <v>63</v>
      </c>
      <c r="M1879">
        <v>0.2</v>
      </c>
      <c r="N1879">
        <v>0.6</v>
      </c>
      <c r="Q1879" s="2">
        <f t="shared" si="38"/>
        <v>1.8849555921538759E-2</v>
      </c>
    </row>
    <row r="1880" spans="1:17">
      <c r="A1880" t="s">
        <v>688</v>
      </c>
      <c r="B1880" t="s">
        <v>691</v>
      </c>
      <c r="C1880" t="s">
        <v>689</v>
      </c>
      <c r="D1880" s="7">
        <v>1</v>
      </c>
      <c r="E1880" s="7">
        <v>1</v>
      </c>
      <c r="G1880" s="4" t="s">
        <v>56</v>
      </c>
      <c r="H1880" s="4" t="s">
        <v>111</v>
      </c>
      <c r="K1880" s="7" t="s">
        <v>459</v>
      </c>
      <c r="L1880" s="7" t="s">
        <v>63</v>
      </c>
      <c r="M1880">
        <v>0.2</v>
      </c>
      <c r="N1880">
        <v>1</v>
      </c>
      <c r="Q1880" s="2">
        <f t="shared" si="38"/>
        <v>3.1415926535897934E-2</v>
      </c>
    </row>
    <row r="1881" spans="1:17">
      <c r="A1881" t="s">
        <v>688</v>
      </c>
      <c r="B1881" t="s">
        <v>691</v>
      </c>
      <c r="C1881" t="s">
        <v>689</v>
      </c>
      <c r="D1881" s="7">
        <v>1</v>
      </c>
      <c r="E1881" s="7">
        <v>1</v>
      </c>
      <c r="G1881" s="4" t="s">
        <v>56</v>
      </c>
      <c r="H1881" s="4" t="s">
        <v>111</v>
      </c>
      <c r="K1881" s="7" t="s">
        <v>459</v>
      </c>
      <c r="L1881" s="7" t="s">
        <v>63</v>
      </c>
      <c r="M1881">
        <v>0.2</v>
      </c>
      <c r="N1881">
        <v>3.4</v>
      </c>
      <c r="Q1881" s="2">
        <f t="shared" si="38"/>
        <v>0.10681415022205297</v>
      </c>
    </row>
    <row r="1882" spans="1:17">
      <c r="A1882" t="s">
        <v>688</v>
      </c>
      <c r="B1882" t="s">
        <v>691</v>
      </c>
      <c r="C1882" t="s">
        <v>689</v>
      </c>
      <c r="D1882" s="7">
        <v>1</v>
      </c>
      <c r="E1882" s="7">
        <v>1</v>
      </c>
      <c r="G1882" s="4" t="s">
        <v>56</v>
      </c>
      <c r="H1882" s="4" t="s">
        <v>111</v>
      </c>
      <c r="K1882" s="7" t="s">
        <v>459</v>
      </c>
      <c r="L1882" s="7" t="s">
        <v>63</v>
      </c>
      <c r="M1882">
        <v>0.6</v>
      </c>
      <c r="N1882">
        <v>1.8</v>
      </c>
      <c r="Q1882" s="2">
        <f t="shared" si="38"/>
        <v>0.50893800988154647</v>
      </c>
    </row>
    <row r="1883" spans="1:17">
      <c r="A1883" t="s">
        <v>688</v>
      </c>
      <c r="B1883" t="s">
        <v>691</v>
      </c>
      <c r="C1883" t="s">
        <v>689</v>
      </c>
      <c r="D1883" s="7">
        <v>1</v>
      </c>
      <c r="E1883" s="7">
        <v>1</v>
      </c>
      <c r="G1883" s="4" t="s">
        <v>56</v>
      </c>
      <c r="H1883" s="4" t="s">
        <v>111</v>
      </c>
      <c r="K1883" s="7" t="s">
        <v>459</v>
      </c>
      <c r="L1883" s="7" t="s">
        <v>63</v>
      </c>
      <c r="M1883">
        <v>0.2</v>
      </c>
      <c r="N1883">
        <v>1.2</v>
      </c>
      <c r="Q1883" s="2">
        <f t="shared" si="38"/>
        <v>3.7699111843077518E-2</v>
      </c>
    </row>
    <row r="1884" spans="1:17">
      <c r="A1884" t="s">
        <v>688</v>
      </c>
      <c r="B1884" t="s">
        <v>691</v>
      </c>
      <c r="C1884" t="s">
        <v>689</v>
      </c>
      <c r="D1884" s="7">
        <v>1</v>
      </c>
      <c r="E1884" s="7">
        <v>1</v>
      </c>
      <c r="G1884" s="4" t="s">
        <v>56</v>
      </c>
      <c r="H1884" s="4" t="s">
        <v>111</v>
      </c>
      <c r="K1884" s="7" t="s">
        <v>459</v>
      </c>
      <c r="L1884" s="7" t="s">
        <v>63</v>
      </c>
      <c r="M1884">
        <v>0.1</v>
      </c>
      <c r="N1884">
        <v>1.1000000000000001</v>
      </c>
      <c r="Q1884" s="2">
        <f t="shared" si="38"/>
        <v>8.6393797973719332E-3</v>
      </c>
    </row>
    <row r="1885" spans="1:17">
      <c r="A1885" t="s">
        <v>688</v>
      </c>
      <c r="B1885" t="s">
        <v>691</v>
      </c>
      <c r="C1885" t="s">
        <v>689</v>
      </c>
      <c r="D1885" s="7">
        <v>1</v>
      </c>
      <c r="E1885" s="7">
        <v>1</v>
      </c>
      <c r="G1885" s="4" t="s">
        <v>56</v>
      </c>
      <c r="H1885" s="4" t="s">
        <v>111</v>
      </c>
      <c r="K1885" s="7" t="s">
        <v>459</v>
      </c>
      <c r="L1885" s="7" t="s">
        <v>63</v>
      </c>
      <c r="M1885">
        <v>0.3</v>
      </c>
      <c r="N1885">
        <v>0.7</v>
      </c>
      <c r="Q1885" s="2">
        <f t="shared" si="38"/>
        <v>4.9480084294039238E-2</v>
      </c>
    </row>
    <row r="1886" spans="1:17">
      <c r="A1886" t="s">
        <v>688</v>
      </c>
      <c r="B1886" t="s">
        <v>691</v>
      </c>
      <c r="C1886" t="s">
        <v>689</v>
      </c>
      <c r="D1886" s="7">
        <v>1</v>
      </c>
      <c r="E1886" s="7">
        <v>1</v>
      </c>
      <c r="G1886" s="4" t="s">
        <v>56</v>
      </c>
      <c r="H1886" s="4" t="s">
        <v>111</v>
      </c>
      <c r="K1886" s="7" t="s">
        <v>459</v>
      </c>
      <c r="L1886" s="7" t="s">
        <v>63</v>
      </c>
      <c r="M1886">
        <v>0.3</v>
      </c>
      <c r="N1886">
        <v>3.5</v>
      </c>
      <c r="Q1886" s="2">
        <f t="shared" si="38"/>
        <v>0.24740042147019622</v>
      </c>
    </row>
    <row r="1887" spans="1:17">
      <c r="A1887" t="s">
        <v>688</v>
      </c>
      <c r="B1887" t="s">
        <v>691</v>
      </c>
      <c r="C1887" t="s">
        <v>689</v>
      </c>
      <c r="D1887" s="7">
        <v>1</v>
      </c>
      <c r="E1887" s="7">
        <v>1</v>
      </c>
      <c r="G1887" s="4" t="s">
        <v>56</v>
      </c>
      <c r="H1887" s="4" t="s">
        <v>111</v>
      </c>
      <c r="K1887" s="7" t="s">
        <v>459</v>
      </c>
      <c r="L1887" s="7" t="s">
        <v>63</v>
      </c>
      <c r="M1887">
        <v>0.1</v>
      </c>
      <c r="N1887">
        <v>2.9</v>
      </c>
      <c r="Q1887" s="2">
        <f t="shared" si="38"/>
        <v>2.2776546738526002E-2</v>
      </c>
    </row>
    <row r="1888" spans="1:17">
      <c r="A1888" t="s">
        <v>688</v>
      </c>
      <c r="B1888" t="s">
        <v>691</v>
      </c>
      <c r="C1888" t="s">
        <v>689</v>
      </c>
      <c r="D1888" s="7">
        <v>1</v>
      </c>
      <c r="E1888" s="7">
        <v>1</v>
      </c>
      <c r="G1888" s="4" t="s">
        <v>56</v>
      </c>
      <c r="H1888" s="4" t="s">
        <v>111</v>
      </c>
      <c r="K1888" s="7" t="s">
        <v>459</v>
      </c>
      <c r="L1888" s="7" t="s">
        <v>63</v>
      </c>
      <c r="M1888">
        <v>0.6</v>
      </c>
      <c r="N1888">
        <v>2</v>
      </c>
      <c r="Q1888" s="2">
        <f t="shared" si="38"/>
        <v>0.56548667764616278</v>
      </c>
    </row>
    <row r="1889" spans="1:17">
      <c r="A1889" t="s">
        <v>688</v>
      </c>
      <c r="B1889" t="s">
        <v>691</v>
      </c>
      <c r="C1889" t="s">
        <v>689</v>
      </c>
      <c r="D1889" s="7">
        <v>1</v>
      </c>
      <c r="E1889" s="7">
        <v>1</v>
      </c>
      <c r="G1889" s="4" t="s">
        <v>56</v>
      </c>
      <c r="H1889" s="4" t="s">
        <v>111</v>
      </c>
      <c r="K1889" s="7" t="s">
        <v>459</v>
      </c>
      <c r="L1889" s="7" t="s">
        <v>63</v>
      </c>
      <c r="M1889">
        <v>0.3</v>
      </c>
      <c r="N1889">
        <v>0.3</v>
      </c>
      <c r="Q1889" s="2">
        <f t="shared" si="38"/>
        <v>2.1205750411731103E-2</v>
      </c>
    </row>
    <row r="1890" spans="1:17">
      <c r="A1890" t="s">
        <v>688</v>
      </c>
      <c r="B1890" t="s">
        <v>691</v>
      </c>
      <c r="C1890" t="s">
        <v>689</v>
      </c>
      <c r="D1890" s="7">
        <v>1</v>
      </c>
      <c r="E1890" s="7">
        <v>1</v>
      </c>
      <c r="G1890" s="4" t="s">
        <v>56</v>
      </c>
      <c r="H1890" s="4" t="s">
        <v>111</v>
      </c>
      <c r="K1890" s="7" t="s">
        <v>459</v>
      </c>
      <c r="L1890" s="7" t="s">
        <v>63</v>
      </c>
      <c r="M1890">
        <v>0.6</v>
      </c>
      <c r="N1890">
        <v>1.3</v>
      </c>
      <c r="Q1890" s="2">
        <f t="shared" si="38"/>
        <v>0.3675663404700058</v>
      </c>
    </row>
    <row r="1891" spans="1:17">
      <c r="A1891" t="s">
        <v>688</v>
      </c>
      <c r="B1891" t="s">
        <v>691</v>
      </c>
      <c r="C1891" t="s">
        <v>689</v>
      </c>
      <c r="D1891" s="7">
        <v>1</v>
      </c>
      <c r="E1891" s="7">
        <v>1</v>
      </c>
      <c r="G1891" s="4" t="s">
        <v>56</v>
      </c>
      <c r="H1891" s="4" t="s">
        <v>111</v>
      </c>
      <c r="K1891" s="7" t="s">
        <v>459</v>
      </c>
      <c r="L1891" s="7" t="s">
        <v>63</v>
      </c>
      <c r="M1891">
        <v>0.3</v>
      </c>
      <c r="N1891">
        <v>9.8000000000000007</v>
      </c>
      <c r="Q1891" s="2">
        <f t="shared" si="38"/>
        <v>0.69272118011654948</v>
      </c>
    </row>
    <row r="1892" spans="1:17">
      <c r="A1892" t="s">
        <v>688</v>
      </c>
      <c r="B1892" t="s">
        <v>691</v>
      </c>
      <c r="C1892" t="s">
        <v>689</v>
      </c>
      <c r="D1892" s="7">
        <v>1</v>
      </c>
      <c r="E1892" s="7">
        <v>1</v>
      </c>
      <c r="G1892" s="4" t="s">
        <v>56</v>
      </c>
      <c r="H1892" s="4" t="s">
        <v>111</v>
      </c>
      <c r="K1892" s="7" t="s">
        <v>459</v>
      </c>
      <c r="L1892" s="7" t="s">
        <v>63</v>
      </c>
      <c r="M1892">
        <v>0.3</v>
      </c>
      <c r="N1892">
        <v>2.8</v>
      </c>
      <c r="Q1892" s="2">
        <f t="shared" si="38"/>
        <v>0.19792033717615695</v>
      </c>
    </row>
    <row r="1893" spans="1:17">
      <c r="A1893" t="s">
        <v>688</v>
      </c>
      <c r="B1893" t="s">
        <v>691</v>
      </c>
      <c r="C1893" t="s">
        <v>689</v>
      </c>
      <c r="D1893" s="7">
        <v>1</v>
      </c>
      <c r="E1893" s="7">
        <v>1</v>
      </c>
      <c r="G1893" s="4" t="s">
        <v>56</v>
      </c>
      <c r="H1893" s="4" t="s">
        <v>111</v>
      </c>
      <c r="K1893" s="7" t="s">
        <v>459</v>
      </c>
      <c r="L1893" s="7" t="s">
        <v>63</v>
      </c>
      <c r="M1893">
        <v>0.2</v>
      </c>
      <c r="N1893">
        <v>2.8</v>
      </c>
      <c r="Q1893" s="2">
        <f t="shared" si="38"/>
        <v>8.7964594300514204E-2</v>
      </c>
    </row>
    <row r="1894" spans="1:17">
      <c r="A1894" t="s">
        <v>688</v>
      </c>
      <c r="B1894" t="s">
        <v>691</v>
      </c>
      <c r="C1894" t="s">
        <v>689</v>
      </c>
      <c r="D1894" s="7">
        <v>1</v>
      </c>
      <c r="E1894" s="7">
        <v>1</v>
      </c>
      <c r="G1894" s="4" t="s">
        <v>56</v>
      </c>
      <c r="H1894" s="4" t="s">
        <v>111</v>
      </c>
      <c r="K1894" s="7" t="s">
        <v>459</v>
      </c>
      <c r="L1894" s="7" t="s">
        <v>63</v>
      </c>
      <c r="M1894">
        <v>0.1</v>
      </c>
      <c r="N1894">
        <v>2.1</v>
      </c>
      <c r="Q1894" s="2">
        <f t="shared" si="38"/>
        <v>1.6493361431346415E-2</v>
      </c>
    </row>
    <row r="1895" spans="1:17">
      <c r="A1895" t="s">
        <v>688</v>
      </c>
      <c r="B1895" t="s">
        <v>691</v>
      </c>
      <c r="C1895" t="s">
        <v>689</v>
      </c>
      <c r="D1895" s="7">
        <v>1</v>
      </c>
      <c r="E1895" s="7">
        <v>1</v>
      </c>
      <c r="G1895" s="4" t="s">
        <v>56</v>
      </c>
      <c r="H1895" s="4" t="s">
        <v>111</v>
      </c>
      <c r="K1895" s="7" t="s">
        <v>459</v>
      </c>
      <c r="L1895" s="7" t="s">
        <v>63</v>
      </c>
      <c r="M1895">
        <v>0.2</v>
      </c>
      <c r="N1895">
        <v>0.6</v>
      </c>
      <c r="Q1895" s="2">
        <f t="shared" ref="Q1895:Q1958" si="39">PI()*(M1895^2)*N1895/4</f>
        <v>1.8849555921538759E-2</v>
      </c>
    </row>
    <row r="1896" spans="1:17">
      <c r="A1896" t="s">
        <v>688</v>
      </c>
      <c r="B1896" t="s">
        <v>691</v>
      </c>
      <c r="C1896" t="s">
        <v>689</v>
      </c>
      <c r="D1896" s="7">
        <v>1</v>
      </c>
      <c r="E1896" s="7">
        <v>1</v>
      </c>
      <c r="G1896" s="4" t="s">
        <v>56</v>
      </c>
      <c r="H1896" s="4" t="s">
        <v>111</v>
      </c>
      <c r="K1896" s="7" t="s">
        <v>459</v>
      </c>
      <c r="L1896" s="7" t="s">
        <v>63</v>
      </c>
      <c r="M1896">
        <v>0.4</v>
      </c>
      <c r="N1896">
        <v>8.3000000000000007</v>
      </c>
      <c r="Q1896" s="2">
        <f t="shared" si="39"/>
        <v>1.0430087609918115</v>
      </c>
    </row>
    <row r="1897" spans="1:17">
      <c r="A1897" t="s">
        <v>688</v>
      </c>
      <c r="B1897" t="s">
        <v>79</v>
      </c>
      <c r="C1897" t="s">
        <v>690</v>
      </c>
      <c r="D1897" s="7">
        <v>1</v>
      </c>
      <c r="E1897" s="7">
        <v>4</v>
      </c>
      <c r="G1897" s="4" t="s">
        <v>56</v>
      </c>
      <c r="H1897" s="4" t="s">
        <v>111</v>
      </c>
      <c r="K1897" s="7" t="s">
        <v>459</v>
      </c>
      <c r="L1897" s="7" t="s">
        <v>63</v>
      </c>
      <c r="M1897">
        <v>0.3</v>
      </c>
      <c r="N1897">
        <v>6.1</v>
      </c>
      <c r="Q1897" s="2">
        <f t="shared" si="39"/>
        <v>0.4311835917051991</v>
      </c>
    </row>
    <row r="1898" spans="1:17">
      <c r="A1898" t="s">
        <v>688</v>
      </c>
      <c r="B1898" t="s">
        <v>79</v>
      </c>
      <c r="C1898" t="s">
        <v>690</v>
      </c>
      <c r="D1898" s="7">
        <v>1</v>
      </c>
      <c r="E1898" s="7">
        <v>4</v>
      </c>
      <c r="G1898" s="4" t="s">
        <v>56</v>
      </c>
      <c r="H1898" s="4" t="s">
        <v>111</v>
      </c>
      <c r="K1898" s="7" t="s">
        <v>459</v>
      </c>
      <c r="L1898" s="7" t="s">
        <v>63</v>
      </c>
      <c r="M1898">
        <v>0.3</v>
      </c>
      <c r="N1898">
        <v>3.3</v>
      </c>
      <c r="Q1898" s="2">
        <f t="shared" si="39"/>
        <v>0.23326325452904215</v>
      </c>
    </row>
    <row r="1899" spans="1:17">
      <c r="A1899" t="s">
        <v>688</v>
      </c>
      <c r="B1899" t="s">
        <v>79</v>
      </c>
      <c r="C1899" t="s">
        <v>690</v>
      </c>
      <c r="D1899" s="7">
        <v>1</v>
      </c>
      <c r="E1899" s="7">
        <v>4</v>
      </c>
      <c r="G1899" s="4" t="s">
        <v>56</v>
      </c>
      <c r="H1899" s="4" t="s">
        <v>111</v>
      </c>
      <c r="K1899" s="7" t="s">
        <v>459</v>
      </c>
      <c r="L1899" s="7" t="s">
        <v>63</v>
      </c>
      <c r="M1899">
        <v>0.2</v>
      </c>
      <c r="N1899">
        <v>0.8</v>
      </c>
      <c r="Q1899" s="2">
        <f t="shared" si="39"/>
        <v>2.513274122871835E-2</v>
      </c>
    </row>
    <row r="1900" spans="1:17">
      <c r="A1900" t="s">
        <v>688</v>
      </c>
      <c r="B1900" t="s">
        <v>79</v>
      </c>
      <c r="C1900" t="s">
        <v>690</v>
      </c>
      <c r="D1900" s="7">
        <v>1</v>
      </c>
      <c r="E1900" s="7">
        <v>4</v>
      </c>
      <c r="G1900" s="4" t="s">
        <v>56</v>
      </c>
      <c r="H1900" s="4" t="s">
        <v>111</v>
      </c>
      <c r="K1900" s="7" t="s">
        <v>459</v>
      </c>
      <c r="L1900" s="7" t="s">
        <v>63</v>
      </c>
      <c r="M1900">
        <v>0.1</v>
      </c>
      <c r="N1900">
        <v>3.3</v>
      </c>
      <c r="Q1900" s="2">
        <f t="shared" si="39"/>
        <v>2.5918139392115794E-2</v>
      </c>
    </row>
    <row r="1901" spans="1:17">
      <c r="A1901" t="s">
        <v>688</v>
      </c>
      <c r="B1901" t="s">
        <v>79</v>
      </c>
      <c r="C1901" t="s">
        <v>690</v>
      </c>
      <c r="D1901" s="7">
        <v>1</v>
      </c>
      <c r="E1901" s="7">
        <v>4</v>
      </c>
      <c r="G1901" s="4" t="s">
        <v>56</v>
      </c>
      <c r="H1901" s="4" t="s">
        <v>111</v>
      </c>
      <c r="K1901" s="7" t="s">
        <v>459</v>
      </c>
      <c r="L1901" s="7" t="s">
        <v>63</v>
      </c>
      <c r="M1901">
        <v>0.5</v>
      </c>
      <c r="N1901">
        <v>0.9</v>
      </c>
      <c r="Q1901" s="2">
        <f t="shared" si="39"/>
        <v>0.17671458676442586</v>
      </c>
    </row>
    <row r="1902" spans="1:17">
      <c r="A1902" t="s">
        <v>688</v>
      </c>
      <c r="B1902" t="s">
        <v>79</v>
      </c>
      <c r="C1902" t="s">
        <v>690</v>
      </c>
      <c r="D1902" s="7">
        <v>1</v>
      </c>
      <c r="E1902" s="7">
        <v>4</v>
      </c>
      <c r="G1902" s="4" t="s">
        <v>56</v>
      </c>
      <c r="H1902" s="4" t="s">
        <v>111</v>
      </c>
      <c r="K1902" s="7" t="s">
        <v>459</v>
      </c>
      <c r="L1902" s="7" t="s">
        <v>63</v>
      </c>
      <c r="M1902">
        <v>0.1</v>
      </c>
      <c r="N1902">
        <v>2.2999999999999998</v>
      </c>
      <c r="Q1902" s="2">
        <f t="shared" si="39"/>
        <v>1.8064157758141311E-2</v>
      </c>
    </row>
    <row r="1903" spans="1:17">
      <c r="A1903" t="s">
        <v>688</v>
      </c>
      <c r="B1903" t="s">
        <v>79</v>
      </c>
      <c r="C1903" t="s">
        <v>690</v>
      </c>
      <c r="D1903" s="7">
        <v>1</v>
      </c>
      <c r="E1903" s="7">
        <v>4</v>
      </c>
      <c r="G1903" s="4" t="s">
        <v>56</v>
      </c>
      <c r="H1903" s="4" t="s">
        <v>111</v>
      </c>
      <c r="K1903" s="7" t="s">
        <v>459</v>
      </c>
      <c r="L1903" s="7" t="s">
        <v>63</v>
      </c>
      <c r="M1903">
        <v>0.3</v>
      </c>
      <c r="N1903">
        <v>3.1</v>
      </c>
      <c r="Q1903" s="2">
        <f t="shared" si="39"/>
        <v>0.2191260875878881</v>
      </c>
    </row>
    <row r="1904" spans="1:17">
      <c r="A1904" t="s">
        <v>688</v>
      </c>
      <c r="B1904" t="s">
        <v>79</v>
      </c>
      <c r="C1904" t="s">
        <v>690</v>
      </c>
      <c r="D1904" s="7">
        <v>1</v>
      </c>
      <c r="E1904" s="7">
        <v>4</v>
      </c>
      <c r="G1904" s="4" t="s">
        <v>56</v>
      </c>
      <c r="H1904" s="4" t="s">
        <v>111</v>
      </c>
      <c r="K1904" s="7" t="s">
        <v>459</v>
      </c>
      <c r="L1904" s="7" t="s">
        <v>63</v>
      </c>
      <c r="M1904">
        <v>0.5</v>
      </c>
      <c r="N1904">
        <v>1</v>
      </c>
      <c r="Q1904" s="2">
        <f t="shared" si="39"/>
        <v>0.19634954084936207</v>
      </c>
    </row>
    <row r="1905" spans="1:17">
      <c r="A1905" t="s">
        <v>688</v>
      </c>
      <c r="B1905" t="s">
        <v>79</v>
      </c>
      <c r="C1905" t="s">
        <v>690</v>
      </c>
      <c r="D1905" s="7">
        <v>1</v>
      </c>
      <c r="E1905" s="7">
        <v>4</v>
      </c>
      <c r="G1905" s="4" t="s">
        <v>56</v>
      </c>
      <c r="H1905" s="4" t="s">
        <v>111</v>
      </c>
      <c r="K1905" s="7" t="s">
        <v>459</v>
      </c>
      <c r="L1905" s="7" t="s">
        <v>63</v>
      </c>
      <c r="M1905">
        <v>0.3</v>
      </c>
      <c r="N1905">
        <v>0.7</v>
      </c>
      <c r="Q1905" s="2">
        <f t="shared" si="39"/>
        <v>4.9480084294039238E-2</v>
      </c>
    </row>
    <row r="1906" spans="1:17">
      <c r="A1906" t="s">
        <v>688</v>
      </c>
      <c r="B1906" t="s">
        <v>79</v>
      </c>
      <c r="C1906" t="s">
        <v>690</v>
      </c>
      <c r="D1906" s="7">
        <v>1</v>
      </c>
      <c r="E1906" s="7">
        <v>4</v>
      </c>
      <c r="G1906" s="4" t="s">
        <v>56</v>
      </c>
      <c r="H1906" s="4" t="s">
        <v>111</v>
      </c>
      <c r="K1906" s="7" t="s">
        <v>459</v>
      </c>
      <c r="L1906" s="7" t="s">
        <v>63</v>
      </c>
      <c r="M1906">
        <v>0.4</v>
      </c>
      <c r="N1906">
        <v>1.9</v>
      </c>
      <c r="Q1906" s="2">
        <f t="shared" si="39"/>
        <v>0.23876104167282428</v>
      </c>
    </row>
    <row r="1907" spans="1:17">
      <c r="A1907" t="s">
        <v>688</v>
      </c>
      <c r="B1907" t="s">
        <v>79</v>
      </c>
      <c r="C1907" t="s">
        <v>690</v>
      </c>
      <c r="D1907" s="7">
        <v>1</v>
      </c>
      <c r="E1907" s="7">
        <v>4</v>
      </c>
      <c r="G1907" s="4" t="s">
        <v>56</v>
      </c>
      <c r="H1907" s="4" t="s">
        <v>111</v>
      </c>
      <c r="K1907" s="7" t="s">
        <v>459</v>
      </c>
      <c r="L1907" s="7" t="s">
        <v>63</v>
      </c>
      <c r="M1907">
        <v>0.3</v>
      </c>
      <c r="N1907">
        <v>1.3</v>
      </c>
      <c r="Q1907" s="2">
        <f t="shared" si="39"/>
        <v>9.1891585117501451E-2</v>
      </c>
    </row>
    <row r="1908" spans="1:17">
      <c r="A1908" t="s">
        <v>688</v>
      </c>
      <c r="B1908" t="s">
        <v>79</v>
      </c>
      <c r="C1908" t="s">
        <v>690</v>
      </c>
      <c r="D1908" s="7">
        <v>1</v>
      </c>
      <c r="E1908" s="7">
        <v>4</v>
      </c>
      <c r="G1908" s="4" t="s">
        <v>56</v>
      </c>
      <c r="H1908" s="4" t="s">
        <v>111</v>
      </c>
      <c r="K1908" s="7" t="s">
        <v>459</v>
      </c>
      <c r="L1908" s="7" t="s">
        <v>63</v>
      </c>
      <c r="M1908">
        <v>0.3</v>
      </c>
      <c r="N1908">
        <v>1.4</v>
      </c>
      <c r="Q1908" s="2">
        <f t="shared" si="39"/>
        <v>9.8960168588078476E-2</v>
      </c>
    </row>
    <row r="1909" spans="1:17">
      <c r="A1909" t="s">
        <v>688</v>
      </c>
      <c r="B1909" t="s">
        <v>79</v>
      </c>
      <c r="C1909" t="s">
        <v>690</v>
      </c>
      <c r="D1909" s="7">
        <v>1</v>
      </c>
      <c r="E1909" s="7">
        <v>4</v>
      </c>
      <c r="G1909" s="4" t="s">
        <v>56</v>
      </c>
      <c r="H1909" s="4" t="s">
        <v>111</v>
      </c>
      <c r="K1909" s="7" t="s">
        <v>459</v>
      </c>
      <c r="L1909" s="7" t="s">
        <v>63</v>
      </c>
      <c r="M1909">
        <v>0.2</v>
      </c>
      <c r="N1909">
        <v>2.6</v>
      </c>
      <c r="Q1909" s="2">
        <f t="shared" si="39"/>
        <v>8.1681408993334634E-2</v>
      </c>
    </row>
    <row r="1910" spans="1:17">
      <c r="A1910" t="s">
        <v>688</v>
      </c>
      <c r="B1910" t="s">
        <v>79</v>
      </c>
      <c r="C1910" t="s">
        <v>690</v>
      </c>
      <c r="D1910" s="7">
        <v>1</v>
      </c>
      <c r="E1910" s="7">
        <v>4</v>
      </c>
      <c r="G1910" s="4" t="s">
        <v>56</v>
      </c>
      <c r="H1910" s="4" t="s">
        <v>111</v>
      </c>
      <c r="K1910" s="7" t="s">
        <v>459</v>
      </c>
      <c r="L1910" s="7" t="s">
        <v>63</v>
      </c>
      <c r="M1910">
        <v>0.2</v>
      </c>
      <c r="N1910">
        <v>0.9</v>
      </c>
      <c r="Q1910" s="2">
        <f t="shared" si="39"/>
        <v>2.8274333882308142E-2</v>
      </c>
    </row>
    <row r="1911" spans="1:17">
      <c r="A1911" t="s">
        <v>688</v>
      </c>
      <c r="B1911" t="s">
        <v>79</v>
      </c>
      <c r="C1911" t="s">
        <v>690</v>
      </c>
      <c r="D1911" s="7">
        <v>1</v>
      </c>
      <c r="E1911" s="7">
        <v>4</v>
      </c>
      <c r="G1911" s="4" t="s">
        <v>56</v>
      </c>
      <c r="H1911" s="4" t="s">
        <v>111</v>
      </c>
      <c r="K1911" s="7" t="s">
        <v>459</v>
      </c>
      <c r="L1911" s="7" t="s">
        <v>63</v>
      </c>
      <c r="M1911">
        <v>0.4</v>
      </c>
      <c r="N1911">
        <v>3.4</v>
      </c>
      <c r="Q1911" s="2">
        <f t="shared" si="39"/>
        <v>0.42725660088821188</v>
      </c>
    </row>
    <row r="1912" spans="1:17">
      <c r="A1912" t="s">
        <v>688</v>
      </c>
      <c r="B1912" t="s">
        <v>79</v>
      </c>
      <c r="C1912" t="s">
        <v>690</v>
      </c>
      <c r="D1912" s="7">
        <v>1</v>
      </c>
      <c r="E1912" s="7">
        <v>4</v>
      </c>
      <c r="G1912" s="4" t="s">
        <v>56</v>
      </c>
      <c r="H1912" s="4" t="s">
        <v>111</v>
      </c>
      <c r="K1912" s="7" t="s">
        <v>459</v>
      </c>
      <c r="L1912" s="7" t="s">
        <v>63</v>
      </c>
      <c r="M1912">
        <v>0.2</v>
      </c>
      <c r="N1912">
        <v>0.4</v>
      </c>
      <c r="Q1912" s="2">
        <f t="shared" si="39"/>
        <v>1.2566370614359175E-2</v>
      </c>
    </row>
    <row r="1913" spans="1:17">
      <c r="A1913" t="s">
        <v>688</v>
      </c>
      <c r="B1913" t="s">
        <v>79</v>
      </c>
      <c r="C1913" t="s">
        <v>690</v>
      </c>
      <c r="D1913" s="7">
        <v>1</v>
      </c>
      <c r="E1913" s="7">
        <v>4</v>
      </c>
      <c r="G1913" s="4" t="s">
        <v>56</v>
      </c>
      <c r="H1913" s="4" t="s">
        <v>111</v>
      </c>
      <c r="K1913" s="7" t="s">
        <v>459</v>
      </c>
      <c r="L1913" s="7" t="s">
        <v>63</v>
      </c>
      <c r="M1913">
        <v>0.1</v>
      </c>
      <c r="N1913">
        <v>1.1000000000000001</v>
      </c>
      <c r="Q1913" s="2">
        <f t="shared" si="39"/>
        <v>8.6393797973719332E-3</v>
      </c>
    </row>
    <row r="1914" spans="1:17">
      <c r="A1914" t="s">
        <v>688</v>
      </c>
      <c r="B1914" t="s">
        <v>79</v>
      </c>
      <c r="C1914" t="s">
        <v>690</v>
      </c>
      <c r="D1914" s="7">
        <v>1</v>
      </c>
      <c r="E1914" s="7">
        <v>4</v>
      </c>
      <c r="G1914" s="4" t="s">
        <v>56</v>
      </c>
      <c r="H1914" s="4" t="s">
        <v>111</v>
      </c>
      <c r="K1914" s="7" t="s">
        <v>459</v>
      </c>
      <c r="L1914" s="7" t="s">
        <v>63</v>
      </c>
      <c r="M1914">
        <v>0.3</v>
      </c>
      <c r="N1914">
        <v>0.7</v>
      </c>
      <c r="Q1914" s="2">
        <f t="shared" si="39"/>
        <v>4.9480084294039238E-2</v>
      </c>
    </row>
    <row r="1915" spans="1:17">
      <c r="A1915" t="s">
        <v>688</v>
      </c>
      <c r="B1915" t="s">
        <v>79</v>
      </c>
      <c r="C1915" t="s">
        <v>690</v>
      </c>
      <c r="D1915" s="7">
        <v>1</v>
      </c>
      <c r="E1915" s="7">
        <v>4</v>
      </c>
      <c r="G1915" s="4" t="s">
        <v>56</v>
      </c>
      <c r="H1915" s="4" t="s">
        <v>111</v>
      </c>
      <c r="K1915" s="7" t="s">
        <v>459</v>
      </c>
      <c r="L1915" s="7" t="s">
        <v>63</v>
      </c>
      <c r="M1915">
        <v>0.3</v>
      </c>
      <c r="N1915">
        <v>3.3</v>
      </c>
      <c r="Q1915" s="2">
        <f t="shared" si="39"/>
        <v>0.23326325452904215</v>
      </c>
    </row>
    <row r="1916" spans="1:17">
      <c r="A1916" t="s">
        <v>688</v>
      </c>
      <c r="B1916" t="s">
        <v>79</v>
      </c>
      <c r="C1916" t="s">
        <v>690</v>
      </c>
      <c r="D1916" s="7">
        <v>1</v>
      </c>
      <c r="E1916" s="7">
        <v>4</v>
      </c>
      <c r="G1916" s="4" t="s">
        <v>56</v>
      </c>
      <c r="H1916" s="4" t="s">
        <v>111</v>
      </c>
      <c r="K1916" s="7" t="s">
        <v>459</v>
      </c>
      <c r="L1916" s="7" t="s">
        <v>63</v>
      </c>
      <c r="M1916">
        <v>0.2</v>
      </c>
      <c r="N1916">
        <v>3</v>
      </c>
      <c r="Q1916" s="2">
        <f t="shared" si="39"/>
        <v>9.4247779607693802E-2</v>
      </c>
    </row>
    <row r="1917" spans="1:17">
      <c r="A1917" t="s">
        <v>688</v>
      </c>
      <c r="B1917" t="s">
        <v>79</v>
      </c>
      <c r="C1917" t="s">
        <v>690</v>
      </c>
      <c r="D1917" s="7">
        <v>1</v>
      </c>
      <c r="E1917" s="7">
        <v>4</v>
      </c>
      <c r="G1917" s="4" t="s">
        <v>56</v>
      </c>
      <c r="H1917" s="4" t="s">
        <v>111</v>
      </c>
      <c r="K1917" s="7" t="s">
        <v>459</v>
      </c>
      <c r="L1917" s="7" t="s">
        <v>63</v>
      </c>
      <c r="M1917">
        <v>0.5</v>
      </c>
      <c r="N1917">
        <v>1.9</v>
      </c>
      <c r="Q1917" s="2">
        <f t="shared" si="39"/>
        <v>0.37306412761378793</v>
      </c>
    </row>
    <row r="1918" spans="1:17">
      <c r="A1918" t="s">
        <v>688</v>
      </c>
      <c r="B1918" t="s">
        <v>79</v>
      </c>
      <c r="C1918" t="s">
        <v>690</v>
      </c>
      <c r="D1918" s="7">
        <v>1</v>
      </c>
      <c r="E1918" s="7">
        <v>4</v>
      </c>
      <c r="G1918" s="4" t="s">
        <v>56</v>
      </c>
      <c r="H1918" s="4" t="s">
        <v>111</v>
      </c>
      <c r="K1918" s="7" t="s">
        <v>459</v>
      </c>
      <c r="L1918" s="7" t="s">
        <v>63</v>
      </c>
      <c r="M1918">
        <v>0.1</v>
      </c>
      <c r="N1918">
        <v>2.1</v>
      </c>
      <c r="Q1918" s="2">
        <f t="shared" si="39"/>
        <v>1.6493361431346415E-2</v>
      </c>
    </row>
    <row r="1919" spans="1:17">
      <c r="A1919" t="s">
        <v>688</v>
      </c>
      <c r="B1919" t="s">
        <v>79</v>
      </c>
      <c r="C1919" t="s">
        <v>690</v>
      </c>
      <c r="D1919" s="7">
        <v>1</v>
      </c>
      <c r="E1919" s="7">
        <v>4</v>
      </c>
      <c r="G1919" s="4" t="s">
        <v>56</v>
      </c>
      <c r="H1919" s="4" t="s">
        <v>111</v>
      </c>
      <c r="K1919" s="7" t="s">
        <v>459</v>
      </c>
      <c r="L1919" s="7" t="s">
        <v>63</v>
      </c>
      <c r="M1919">
        <v>0.2</v>
      </c>
      <c r="N1919">
        <v>1.5</v>
      </c>
      <c r="Q1919" s="2">
        <f t="shared" si="39"/>
        <v>4.7123889803846901E-2</v>
      </c>
    </row>
    <row r="1920" spans="1:17">
      <c r="A1920" t="s">
        <v>688</v>
      </c>
      <c r="B1920" t="s">
        <v>79</v>
      </c>
      <c r="C1920" t="s">
        <v>690</v>
      </c>
      <c r="D1920" s="7">
        <v>1</v>
      </c>
      <c r="E1920" s="7">
        <v>4</v>
      </c>
      <c r="G1920" s="4" t="s">
        <v>56</v>
      </c>
      <c r="H1920" s="4" t="s">
        <v>111</v>
      </c>
      <c r="K1920" s="7" t="s">
        <v>459</v>
      </c>
      <c r="L1920" s="7" t="s">
        <v>63</v>
      </c>
      <c r="M1920">
        <v>0.1</v>
      </c>
      <c r="N1920">
        <v>2</v>
      </c>
      <c r="Q1920" s="2">
        <f t="shared" si="39"/>
        <v>1.5707963267948967E-2</v>
      </c>
    </row>
    <row r="1921" spans="1:17">
      <c r="A1921" t="s">
        <v>688</v>
      </c>
      <c r="B1921" t="s">
        <v>79</v>
      </c>
      <c r="C1921" t="s">
        <v>690</v>
      </c>
      <c r="D1921" s="7">
        <v>1</v>
      </c>
      <c r="E1921" s="7">
        <v>4</v>
      </c>
      <c r="G1921" s="4" t="s">
        <v>56</v>
      </c>
      <c r="H1921" s="4" t="s">
        <v>111</v>
      </c>
      <c r="K1921" s="7" t="s">
        <v>459</v>
      </c>
      <c r="L1921" s="7" t="s">
        <v>63</v>
      </c>
      <c r="M1921">
        <v>0.2</v>
      </c>
      <c r="N1921">
        <v>1.9</v>
      </c>
      <c r="Q1921" s="2">
        <f t="shared" si="39"/>
        <v>5.9690260418206069E-2</v>
      </c>
    </row>
    <row r="1922" spans="1:17">
      <c r="A1922" t="s">
        <v>688</v>
      </c>
      <c r="B1922" t="s">
        <v>79</v>
      </c>
      <c r="C1922" t="s">
        <v>690</v>
      </c>
      <c r="D1922" s="7">
        <v>1</v>
      </c>
      <c r="E1922" s="7">
        <v>4</v>
      </c>
      <c r="G1922" s="4" t="s">
        <v>56</v>
      </c>
      <c r="H1922" s="4" t="s">
        <v>111</v>
      </c>
      <c r="K1922" s="7" t="s">
        <v>459</v>
      </c>
      <c r="L1922" s="7" t="s">
        <v>63</v>
      </c>
      <c r="M1922">
        <v>0.1</v>
      </c>
      <c r="N1922">
        <v>0.7</v>
      </c>
      <c r="Q1922" s="2">
        <f t="shared" si="39"/>
        <v>5.4977871437821377E-3</v>
      </c>
    </row>
    <row r="1923" spans="1:17">
      <c r="A1923" t="s">
        <v>688</v>
      </c>
      <c r="B1923" t="s">
        <v>79</v>
      </c>
      <c r="C1923" t="s">
        <v>690</v>
      </c>
      <c r="D1923" s="7">
        <v>1</v>
      </c>
      <c r="E1923" s="7">
        <v>4</v>
      </c>
      <c r="G1923" s="4" t="s">
        <v>56</v>
      </c>
      <c r="H1923" s="4" t="s">
        <v>111</v>
      </c>
      <c r="K1923" s="7" t="s">
        <v>459</v>
      </c>
      <c r="L1923" s="7" t="s">
        <v>63</v>
      </c>
      <c r="M1923">
        <v>0.2</v>
      </c>
      <c r="N1923">
        <v>1.2</v>
      </c>
      <c r="Q1923" s="2">
        <f t="shared" si="39"/>
        <v>3.7699111843077518E-2</v>
      </c>
    </row>
    <row r="1924" spans="1:17">
      <c r="A1924" t="s">
        <v>688</v>
      </c>
      <c r="B1924" t="s">
        <v>79</v>
      </c>
      <c r="C1924" t="s">
        <v>690</v>
      </c>
      <c r="D1924" s="7">
        <v>1</v>
      </c>
      <c r="E1924" s="7">
        <v>4</v>
      </c>
      <c r="G1924" s="4" t="s">
        <v>56</v>
      </c>
      <c r="H1924" s="4" t="s">
        <v>111</v>
      </c>
      <c r="K1924" s="7" t="s">
        <v>459</v>
      </c>
      <c r="L1924" s="7" t="s">
        <v>63</v>
      </c>
      <c r="M1924">
        <v>0.2</v>
      </c>
      <c r="N1924">
        <v>0.7</v>
      </c>
      <c r="Q1924" s="2">
        <f t="shared" si="39"/>
        <v>2.1991148575128551E-2</v>
      </c>
    </row>
    <row r="1925" spans="1:17">
      <c r="A1925" t="s">
        <v>688</v>
      </c>
      <c r="B1925" t="s">
        <v>79</v>
      </c>
      <c r="C1925" t="s">
        <v>690</v>
      </c>
      <c r="D1925" s="7">
        <v>1</v>
      </c>
      <c r="E1925" s="7">
        <v>3</v>
      </c>
      <c r="G1925" s="4" t="s">
        <v>56</v>
      </c>
      <c r="H1925" s="4" t="s">
        <v>111</v>
      </c>
      <c r="K1925" s="7" t="s">
        <v>459</v>
      </c>
      <c r="L1925" s="7" t="s">
        <v>63</v>
      </c>
      <c r="M1925">
        <v>0.1</v>
      </c>
      <c r="N1925">
        <v>0.6</v>
      </c>
      <c r="Q1925" s="2">
        <f t="shared" si="39"/>
        <v>4.7123889803846897E-3</v>
      </c>
    </row>
    <row r="1926" spans="1:17">
      <c r="A1926" t="s">
        <v>688</v>
      </c>
      <c r="B1926" t="s">
        <v>79</v>
      </c>
      <c r="C1926" t="s">
        <v>690</v>
      </c>
      <c r="D1926" s="7">
        <v>1</v>
      </c>
      <c r="E1926" s="7">
        <v>3</v>
      </c>
      <c r="G1926" s="4" t="s">
        <v>56</v>
      </c>
      <c r="H1926" s="4" t="s">
        <v>111</v>
      </c>
      <c r="K1926" s="7" t="s">
        <v>459</v>
      </c>
      <c r="L1926" s="7" t="s">
        <v>63</v>
      </c>
      <c r="M1926">
        <v>0.3</v>
      </c>
      <c r="N1926">
        <v>4.2</v>
      </c>
      <c r="Q1926" s="2">
        <f t="shared" si="39"/>
        <v>0.29688050576423547</v>
      </c>
    </row>
    <row r="1927" spans="1:17">
      <c r="A1927" t="s">
        <v>688</v>
      </c>
      <c r="B1927" t="s">
        <v>79</v>
      </c>
      <c r="C1927" t="s">
        <v>690</v>
      </c>
      <c r="D1927" s="7">
        <v>1</v>
      </c>
      <c r="E1927" s="7">
        <v>3</v>
      </c>
      <c r="G1927" s="4" t="s">
        <v>56</v>
      </c>
      <c r="H1927" s="4" t="s">
        <v>111</v>
      </c>
      <c r="K1927" s="7" t="s">
        <v>459</v>
      </c>
      <c r="L1927" s="7" t="s">
        <v>63</v>
      </c>
      <c r="M1927">
        <v>0.2</v>
      </c>
      <c r="N1927">
        <v>5.7</v>
      </c>
      <c r="Q1927" s="2">
        <f t="shared" si="39"/>
        <v>0.17907078125461823</v>
      </c>
    </row>
    <row r="1928" spans="1:17">
      <c r="A1928" t="s">
        <v>688</v>
      </c>
      <c r="B1928" t="s">
        <v>79</v>
      </c>
      <c r="C1928" t="s">
        <v>690</v>
      </c>
      <c r="D1928" s="7">
        <v>1</v>
      </c>
      <c r="E1928" s="7">
        <v>3</v>
      </c>
      <c r="G1928" s="4" t="s">
        <v>56</v>
      </c>
      <c r="H1928" s="4" t="s">
        <v>111</v>
      </c>
      <c r="K1928" s="7" t="s">
        <v>459</v>
      </c>
      <c r="L1928" s="7" t="s">
        <v>63</v>
      </c>
      <c r="M1928">
        <v>0.2</v>
      </c>
      <c r="N1928">
        <v>3.3</v>
      </c>
      <c r="Q1928" s="2">
        <f t="shared" si="39"/>
        <v>0.10367255756846318</v>
      </c>
    </row>
    <row r="1929" spans="1:17">
      <c r="A1929" t="s">
        <v>688</v>
      </c>
      <c r="B1929" t="s">
        <v>79</v>
      </c>
      <c r="C1929" t="s">
        <v>690</v>
      </c>
      <c r="D1929" s="7">
        <v>1</v>
      </c>
      <c r="E1929" s="7">
        <v>3</v>
      </c>
      <c r="G1929" s="4" t="s">
        <v>56</v>
      </c>
      <c r="H1929" s="4" t="s">
        <v>111</v>
      </c>
      <c r="K1929" s="7" t="s">
        <v>459</v>
      </c>
      <c r="L1929" s="7" t="s">
        <v>63</v>
      </c>
      <c r="M1929">
        <v>0.2</v>
      </c>
      <c r="N1929">
        <v>5.3</v>
      </c>
      <c r="Q1929" s="2">
        <f t="shared" si="39"/>
        <v>0.16650441064025903</v>
      </c>
    </row>
    <row r="1930" spans="1:17">
      <c r="A1930" t="s">
        <v>688</v>
      </c>
      <c r="B1930" t="s">
        <v>79</v>
      </c>
      <c r="C1930" t="s">
        <v>690</v>
      </c>
      <c r="D1930" s="7">
        <v>1</v>
      </c>
      <c r="E1930" s="7">
        <v>3</v>
      </c>
      <c r="G1930" s="4" t="s">
        <v>56</v>
      </c>
      <c r="H1930" s="4" t="s">
        <v>111</v>
      </c>
      <c r="K1930" s="7" t="s">
        <v>459</v>
      </c>
      <c r="L1930" s="7" t="s">
        <v>63</v>
      </c>
      <c r="M1930">
        <v>0.4</v>
      </c>
      <c r="N1930">
        <v>7</v>
      </c>
      <c r="Q1930" s="2">
        <f t="shared" si="39"/>
        <v>0.87964594300514221</v>
      </c>
    </row>
    <row r="1931" spans="1:17">
      <c r="A1931" t="s">
        <v>688</v>
      </c>
      <c r="B1931" t="s">
        <v>79</v>
      </c>
      <c r="C1931" t="s">
        <v>690</v>
      </c>
      <c r="D1931" s="7">
        <v>1</v>
      </c>
      <c r="E1931" s="7">
        <v>3</v>
      </c>
      <c r="G1931" s="4" t="s">
        <v>56</v>
      </c>
      <c r="H1931" s="4" t="s">
        <v>111</v>
      </c>
      <c r="K1931" s="7" t="s">
        <v>459</v>
      </c>
      <c r="L1931" s="7" t="s">
        <v>63</v>
      </c>
      <c r="M1931">
        <v>0.3</v>
      </c>
      <c r="N1931">
        <v>1</v>
      </c>
      <c r="Q1931" s="2">
        <f t="shared" si="39"/>
        <v>7.0685834705770348E-2</v>
      </c>
    </row>
    <row r="1932" spans="1:17">
      <c r="A1932" t="s">
        <v>688</v>
      </c>
      <c r="B1932" t="s">
        <v>79</v>
      </c>
      <c r="C1932" t="s">
        <v>690</v>
      </c>
      <c r="D1932" s="7">
        <v>1</v>
      </c>
      <c r="E1932" s="7">
        <v>3</v>
      </c>
      <c r="G1932" s="4" t="s">
        <v>56</v>
      </c>
      <c r="H1932" s="4" t="s">
        <v>111</v>
      </c>
      <c r="K1932" s="7" t="s">
        <v>459</v>
      </c>
      <c r="L1932" s="7" t="s">
        <v>63</v>
      </c>
      <c r="M1932">
        <v>0.1</v>
      </c>
      <c r="N1932">
        <v>1.7</v>
      </c>
      <c r="Q1932" s="2">
        <f t="shared" si="39"/>
        <v>1.3351768777756621E-2</v>
      </c>
    </row>
    <row r="1933" spans="1:17">
      <c r="A1933" t="s">
        <v>688</v>
      </c>
      <c r="B1933" t="s">
        <v>79</v>
      </c>
      <c r="C1933" t="s">
        <v>690</v>
      </c>
      <c r="D1933" s="7">
        <v>1</v>
      </c>
      <c r="E1933" s="7">
        <v>3</v>
      </c>
      <c r="G1933" s="4" t="s">
        <v>56</v>
      </c>
      <c r="H1933" s="4" t="s">
        <v>111</v>
      </c>
      <c r="K1933" s="7" t="s">
        <v>459</v>
      </c>
      <c r="L1933" s="7" t="s">
        <v>63</v>
      </c>
      <c r="M1933">
        <v>0.2</v>
      </c>
      <c r="N1933">
        <v>1.4</v>
      </c>
      <c r="Q1933" s="2">
        <f t="shared" si="39"/>
        <v>4.3982297150257102E-2</v>
      </c>
    </row>
    <row r="1934" spans="1:17">
      <c r="A1934" t="s">
        <v>688</v>
      </c>
      <c r="B1934" t="s">
        <v>79</v>
      </c>
      <c r="C1934" t="s">
        <v>690</v>
      </c>
      <c r="D1934" s="7">
        <v>1</v>
      </c>
      <c r="E1934" s="7">
        <v>3</v>
      </c>
      <c r="G1934" s="4" t="s">
        <v>56</v>
      </c>
      <c r="H1934" s="4" t="s">
        <v>111</v>
      </c>
      <c r="K1934" s="7" t="s">
        <v>459</v>
      </c>
      <c r="L1934" s="7" t="s">
        <v>63</v>
      </c>
      <c r="M1934">
        <v>0.2</v>
      </c>
      <c r="N1934">
        <v>1.5</v>
      </c>
      <c r="Q1934" s="2">
        <f t="shared" si="39"/>
        <v>4.7123889803846901E-2</v>
      </c>
    </row>
    <row r="1935" spans="1:17">
      <c r="A1935" t="s">
        <v>688</v>
      </c>
      <c r="B1935" t="s">
        <v>79</v>
      </c>
      <c r="C1935" t="s">
        <v>690</v>
      </c>
      <c r="D1935" s="7">
        <v>1</v>
      </c>
      <c r="E1935" s="7">
        <v>3</v>
      </c>
      <c r="G1935" s="4" t="s">
        <v>56</v>
      </c>
      <c r="H1935" s="4" t="s">
        <v>111</v>
      </c>
      <c r="K1935" s="7" t="s">
        <v>459</v>
      </c>
      <c r="L1935" s="7" t="s">
        <v>63</v>
      </c>
      <c r="M1935">
        <v>0.2</v>
      </c>
      <c r="N1935">
        <v>1.3</v>
      </c>
      <c r="Q1935" s="2">
        <f t="shared" si="39"/>
        <v>4.0840704496667317E-2</v>
      </c>
    </row>
    <row r="1936" spans="1:17">
      <c r="A1936" t="s">
        <v>688</v>
      </c>
      <c r="B1936" t="s">
        <v>79</v>
      </c>
      <c r="C1936" t="s">
        <v>690</v>
      </c>
      <c r="D1936" s="7">
        <v>1</v>
      </c>
      <c r="E1936" s="7">
        <v>3</v>
      </c>
      <c r="G1936" s="4" t="s">
        <v>56</v>
      </c>
      <c r="H1936" s="4" t="s">
        <v>111</v>
      </c>
      <c r="K1936" s="7" t="s">
        <v>459</v>
      </c>
      <c r="L1936" s="7" t="s">
        <v>63</v>
      </c>
      <c r="M1936">
        <v>0.2</v>
      </c>
      <c r="N1936">
        <v>1</v>
      </c>
      <c r="Q1936" s="2">
        <f t="shared" si="39"/>
        <v>3.1415926535897934E-2</v>
      </c>
    </row>
    <row r="1937" spans="1:17">
      <c r="A1937" t="s">
        <v>688</v>
      </c>
      <c r="B1937" t="s">
        <v>79</v>
      </c>
      <c r="C1937" t="s">
        <v>690</v>
      </c>
      <c r="D1937" s="7">
        <v>1</v>
      </c>
      <c r="E1937" s="7">
        <v>3</v>
      </c>
      <c r="G1937" s="4" t="s">
        <v>56</v>
      </c>
      <c r="H1937" s="4" t="s">
        <v>111</v>
      </c>
      <c r="K1937" s="7" t="s">
        <v>459</v>
      </c>
      <c r="L1937" s="7" t="s">
        <v>63</v>
      </c>
      <c r="M1937">
        <v>0.4</v>
      </c>
      <c r="N1937">
        <v>0.9</v>
      </c>
      <c r="Q1937" s="2">
        <f t="shared" si="39"/>
        <v>0.11309733552923257</v>
      </c>
    </row>
    <row r="1938" spans="1:17">
      <c r="A1938" t="s">
        <v>688</v>
      </c>
      <c r="B1938" t="s">
        <v>79</v>
      </c>
      <c r="C1938" t="s">
        <v>690</v>
      </c>
      <c r="D1938" s="7">
        <v>1</v>
      </c>
      <c r="E1938" s="7">
        <v>3</v>
      </c>
      <c r="G1938" s="4" t="s">
        <v>56</v>
      </c>
      <c r="H1938" s="4" t="s">
        <v>111</v>
      </c>
      <c r="K1938" s="7" t="s">
        <v>459</v>
      </c>
      <c r="L1938" s="7" t="s">
        <v>63</v>
      </c>
      <c r="M1938">
        <v>0.2</v>
      </c>
      <c r="N1938">
        <v>2.2000000000000002</v>
      </c>
      <c r="Q1938" s="2">
        <f t="shared" si="39"/>
        <v>6.9115038378975466E-2</v>
      </c>
    </row>
    <row r="1939" spans="1:17">
      <c r="A1939" t="s">
        <v>688</v>
      </c>
      <c r="B1939" t="s">
        <v>79</v>
      </c>
      <c r="C1939" t="s">
        <v>690</v>
      </c>
      <c r="D1939" s="7">
        <v>1</v>
      </c>
      <c r="E1939" s="7">
        <v>3</v>
      </c>
      <c r="G1939" s="4" t="s">
        <v>56</v>
      </c>
      <c r="H1939" s="4" t="s">
        <v>111</v>
      </c>
      <c r="K1939" s="7" t="s">
        <v>459</v>
      </c>
      <c r="L1939" s="7" t="s">
        <v>63</v>
      </c>
      <c r="M1939">
        <v>0.2</v>
      </c>
      <c r="N1939">
        <v>2.2999999999999998</v>
      </c>
      <c r="Q1939" s="2">
        <f t="shared" si="39"/>
        <v>7.2256631032565244E-2</v>
      </c>
    </row>
    <row r="1940" spans="1:17">
      <c r="A1940" t="s">
        <v>688</v>
      </c>
      <c r="B1940" t="s">
        <v>79</v>
      </c>
      <c r="C1940" t="s">
        <v>690</v>
      </c>
      <c r="D1940" s="7">
        <v>1</v>
      </c>
      <c r="E1940" s="7">
        <v>3</v>
      </c>
      <c r="G1940" s="4" t="s">
        <v>56</v>
      </c>
      <c r="H1940" s="4" t="s">
        <v>111</v>
      </c>
      <c r="K1940" s="7" t="s">
        <v>459</v>
      </c>
      <c r="L1940" s="7" t="s">
        <v>63</v>
      </c>
      <c r="M1940">
        <v>0.2</v>
      </c>
      <c r="N1940">
        <v>1.2</v>
      </c>
      <c r="Q1940" s="2">
        <f t="shared" si="39"/>
        <v>3.7699111843077518E-2</v>
      </c>
    </row>
    <row r="1941" spans="1:17">
      <c r="A1941" t="s">
        <v>688</v>
      </c>
      <c r="B1941" t="s">
        <v>79</v>
      </c>
      <c r="C1941" t="s">
        <v>690</v>
      </c>
      <c r="D1941" s="7">
        <v>1</v>
      </c>
      <c r="E1941" s="7">
        <v>3</v>
      </c>
      <c r="G1941" s="4" t="s">
        <v>56</v>
      </c>
      <c r="H1941" s="4" t="s">
        <v>111</v>
      </c>
      <c r="K1941" s="7" t="s">
        <v>459</v>
      </c>
      <c r="L1941" s="7" t="s">
        <v>63</v>
      </c>
      <c r="M1941">
        <v>0.2</v>
      </c>
      <c r="N1941">
        <v>1.2</v>
      </c>
      <c r="Q1941" s="2">
        <f t="shared" si="39"/>
        <v>3.7699111843077518E-2</v>
      </c>
    </row>
    <row r="1942" spans="1:17">
      <c r="A1942" t="s">
        <v>688</v>
      </c>
      <c r="B1942" t="s">
        <v>79</v>
      </c>
      <c r="C1942" t="s">
        <v>690</v>
      </c>
      <c r="D1942" s="7">
        <v>1</v>
      </c>
      <c r="E1942" s="7">
        <v>3</v>
      </c>
      <c r="G1942" s="4" t="s">
        <v>56</v>
      </c>
      <c r="H1942" s="4" t="s">
        <v>111</v>
      </c>
      <c r="K1942" s="7" t="s">
        <v>459</v>
      </c>
      <c r="L1942" s="7" t="s">
        <v>63</v>
      </c>
      <c r="M1942">
        <v>0.2</v>
      </c>
      <c r="N1942">
        <v>3</v>
      </c>
      <c r="Q1942" s="2">
        <f t="shared" si="39"/>
        <v>9.4247779607693802E-2</v>
      </c>
    </row>
    <row r="1943" spans="1:17">
      <c r="A1943" t="s">
        <v>688</v>
      </c>
      <c r="B1943" t="s">
        <v>79</v>
      </c>
      <c r="C1943" t="s">
        <v>690</v>
      </c>
      <c r="D1943" s="7">
        <v>1</v>
      </c>
      <c r="E1943" s="7">
        <v>2</v>
      </c>
      <c r="G1943" s="4" t="s">
        <v>56</v>
      </c>
      <c r="H1943" s="4" t="s">
        <v>111</v>
      </c>
      <c r="K1943" s="7" t="s">
        <v>459</v>
      </c>
      <c r="L1943" s="7" t="s">
        <v>63</v>
      </c>
      <c r="M1943">
        <v>0.3</v>
      </c>
      <c r="N1943">
        <v>3.1</v>
      </c>
      <c r="Q1943" s="2">
        <f t="shared" si="39"/>
        <v>0.2191260875878881</v>
      </c>
    </row>
    <row r="1944" spans="1:17">
      <c r="A1944" t="s">
        <v>688</v>
      </c>
      <c r="B1944" t="s">
        <v>79</v>
      </c>
      <c r="C1944" t="s">
        <v>690</v>
      </c>
      <c r="D1944" s="7">
        <v>1</v>
      </c>
      <c r="E1944" s="7">
        <v>2</v>
      </c>
      <c r="G1944" s="4" t="s">
        <v>56</v>
      </c>
      <c r="H1944" s="4" t="s">
        <v>111</v>
      </c>
      <c r="K1944" s="7" t="s">
        <v>459</v>
      </c>
      <c r="L1944" s="7" t="s">
        <v>63</v>
      </c>
      <c r="M1944">
        <v>0.3</v>
      </c>
      <c r="N1944">
        <v>1.5</v>
      </c>
      <c r="Q1944" s="2">
        <f t="shared" si="39"/>
        <v>0.10602875205865553</v>
      </c>
    </row>
    <row r="1945" spans="1:17">
      <c r="A1945" t="s">
        <v>688</v>
      </c>
      <c r="B1945" t="s">
        <v>79</v>
      </c>
      <c r="C1945" t="s">
        <v>690</v>
      </c>
      <c r="D1945" s="7">
        <v>1</v>
      </c>
      <c r="E1945" s="7">
        <v>2</v>
      </c>
      <c r="G1945" s="4" t="s">
        <v>56</v>
      </c>
      <c r="H1945" s="4" t="s">
        <v>111</v>
      </c>
      <c r="K1945" s="7" t="s">
        <v>459</v>
      </c>
      <c r="L1945" s="7" t="s">
        <v>63</v>
      </c>
      <c r="M1945">
        <v>0.1</v>
      </c>
      <c r="N1945">
        <v>1.6</v>
      </c>
      <c r="Q1945" s="2">
        <f t="shared" si="39"/>
        <v>1.2566370614359175E-2</v>
      </c>
    </row>
    <row r="1946" spans="1:17">
      <c r="A1946" t="s">
        <v>688</v>
      </c>
      <c r="B1946" t="s">
        <v>79</v>
      </c>
      <c r="C1946" t="s">
        <v>690</v>
      </c>
      <c r="D1946" s="7">
        <v>1</v>
      </c>
      <c r="E1946" s="7">
        <v>2</v>
      </c>
      <c r="G1946" s="4" t="s">
        <v>56</v>
      </c>
      <c r="H1946" s="4" t="s">
        <v>111</v>
      </c>
      <c r="K1946" s="7" t="s">
        <v>459</v>
      </c>
      <c r="L1946" s="7" t="s">
        <v>63</v>
      </c>
      <c r="M1946">
        <v>0.8</v>
      </c>
      <c r="N1946">
        <v>0.7</v>
      </c>
      <c r="Q1946" s="2">
        <f t="shared" si="39"/>
        <v>0.35185837720205682</v>
      </c>
    </row>
    <row r="1947" spans="1:17">
      <c r="A1947" t="s">
        <v>688</v>
      </c>
      <c r="B1947" t="s">
        <v>79</v>
      </c>
      <c r="C1947" t="s">
        <v>690</v>
      </c>
      <c r="D1947" s="7">
        <v>1</v>
      </c>
      <c r="E1947" s="7">
        <v>2</v>
      </c>
      <c r="G1947" s="4" t="s">
        <v>56</v>
      </c>
      <c r="H1947" s="4" t="s">
        <v>111</v>
      </c>
      <c r="K1947" s="7" t="s">
        <v>459</v>
      </c>
      <c r="L1947" s="7" t="s">
        <v>63</v>
      </c>
      <c r="M1947">
        <v>0.2</v>
      </c>
      <c r="N1947">
        <v>1.7</v>
      </c>
      <c r="Q1947" s="2">
        <f t="shared" si="39"/>
        <v>5.3407075111026485E-2</v>
      </c>
    </row>
    <row r="1948" spans="1:17">
      <c r="A1948" t="s">
        <v>688</v>
      </c>
      <c r="B1948" t="s">
        <v>79</v>
      </c>
      <c r="C1948" t="s">
        <v>690</v>
      </c>
      <c r="D1948" s="7">
        <v>1</v>
      </c>
      <c r="E1948" s="7">
        <v>2</v>
      </c>
      <c r="G1948" s="4" t="s">
        <v>56</v>
      </c>
      <c r="H1948" s="4" t="s">
        <v>111</v>
      </c>
      <c r="K1948" s="7" t="s">
        <v>459</v>
      </c>
      <c r="L1948" s="7" t="s">
        <v>63</v>
      </c>
      <c r="M1948">
        <v>0.1</v>
      </c>
      <c r="N1948">
        <v>1.1000000000000001</v>
      </c>
      <c r="Q1948" s="2">
        <f t="shared" si="39"/>
        <v>8.6393797973719332E-3</v>
      </c>
    </row>
    <row r="1949" spans="1:17">
      <c r="A1949" t="s">
        <v>688</v>
      </c>
      <c r="B1949" t="s">
        <v>79</v>
      </c>
      <c r="C1949" t="s">
        <v>690</v>
      </c>
      <c r="D1949" s="7">
        <v>1</v>
      </c>
      <c r="E1949" s="7">
        <v>2</v>
      </c>
      <c r="G1949" s="4" t="s">
        <v>56</v>
      </c>
      <c r="H1949" s="4" t="s">
        <v>111</v>
      </c>
      <c r="K1949" s="7" t="s">
        <v>459</v>
      </c>
      <c r="L1949" s="7" t="s">
        <v>63</v>
      </c>
      <c r="M1949">
        <v>0.1</v>
      </c>
      <c r="N1949">
        <v>1</v>
      </c>
      <c r="Q1949" s="2">
        <f t="shared" si="39"/>
        <v>7.8539816339744835E-3</v>
      </c>
    </row>
    <row r="1950" spans="1:17">
      <c r="A1950" t="s">
        <v>688</v>
      </c>
      <c r="B1950" t="s">
        <v>79</v>
      </c>
      <c r="C1950" t="s">
        <v>690</v>
      </c>
      <c r="D1950" s="7">
        <v>1</v>
      </c>
      <c r="E1950" s="7">
        <v>2</v>
      </c>
      <c r="G1950" s="4" t="s">
        <v>56</v>
      </c>
      <c r="H1950" s="4" t="s">
        <v>111</v>
      </c>
      <c r="K1950" s="7" t="s">
        <v>459</v>
      </c>
      <c r="L1950" s="7" t="s">
        <v>63</v>
      </c>
      <c r="M1950">
        <v>0.3</v>
      </c>
      <c r="N1950">
        <v>1.3</v>
      </c>
      <c r="Q1950" s="2">
        <f t="shared" si="39"/>
        <v>9.1891585117501451E-2</v>
      </c>
    </row>
    <row r="1951" spans="1:17">
      <c r="A1951" t="s">
        <v>688</v>
      </c>
      <c r="B1951" t="s">
        <v>79</v>
      </c>
      <c r="C1951" t="s">
        <v>690</v>
      </c>
      <c r="D1951" s="7">
        <v>1</v>
      </c>
      <c r="E1951" s="7">
        <v>2</v>
      </c>
      <c r="G1951" s="4" t="s">
        <v>56</v>
      </c>
      <c r="H1951" s="4" t="s">
        <v>111</v>
      </c>
      <c r="K1951" s="7" t="s">
        <v>459</v>
      </c>
      <c r="L1951" s="7" t="s">
        <v>63</v>
      </c>
      <c r="M1951">
        <v>0.3</v>
      </c>
      <c r="N1951">
        <v>1.8</v>
      </c>
      <c r="Q1951" s="2">
        <f t="shared" si="39"/>
        <v>0.12723450247038662</v>
      </c>
    </row>
    <row r="1952" spans="1:17">
      <c r="A1952" t="s">
        <v>688</v>
      </c>
      <c r="B1952" t="s">
        <v>79</v>
      </c>
      <c r="C1952" t="s">
        <v>690</v>
      </c>
      <c r="D1952" s="7">
        <v>1</v>
      </c>
      <c r="E1952" s="7">
        <v>2</v>
      </c>
      <c r="G1952" s="4" t="s">
        <v>56</v>
      </c>
      <c r="H1952" s="4" t="s">
        <v>111</v>
      </c>
      <c r="K1952" s="7" t="s">
        <v>459</v>
      </c>
      <c r="L1952" s="7" t="s">
        <v>63</v>
      </c>
      <c r="M1952">
        <v>0.1</v>
      </c>
      <c r="N1952">
        <v>1.2</v>
      </c>
      <c r="Q1952" s="2">
        <f t="shared" si="39"/>
        <v>9.4247779607693795E-3</v>
      </c>
    </row>
    <row r="1953" spans="1:17">
      <c r="A1953" t="s">
        <v>688</v>
      </c>
      <c r="B1953" t="s">
        <v>79</v>
      </c>
      <c r="C1953" t="s">
        <v>690</v>
      </c>
      <c r="D1953" s="7">
        <v>1</v>
      </c>
      <c r="E1953" s="7">
        <v>2</v>
      </c>
      <c r="G1953" s="4" t="s">
        <v>56</v>
      </c>
      <c r="H1953" s="4" t="s">
        <v>111</v>
      </c>
      <c r="K1953" s="7" t="s">
        <v>459</v>
      </c>
      <c r="L1953" s="7" t="s">
        <v>63</v>
      </c>
      <c r="M1953">
        <v>0.2</v>
      </c>
      <c r="N1953">
        <v>3.6</v>
      </c>
      <c r="Q1953" s="2">
        <f t="shared" si="39"/>
        <v>0.11309733552923257</v>
      </c>
    </row>
    <row r="1954" spans="1:17">
      <c r="A1954" t="s">
        <v>688</v>
      </c>
      <c r="B1954" t="s">
        <v>79</v>
      </c>
      <c r="C1954" t="s">
        <v>690</v>
      </c>
      <c r="D1954" s="7">
        <v>1</v>
      </c>
      <c r="E1954" s="7">
        <v>2</v>
      </c>
      <c r="G1954" s="4" t="s">
        <v>56</v>
      </c>
      <c r="H1954" s="4" t="s">
        <v>111</v>
      </c>
      <c r="K1954" s="7" t="s">
        <v>459</v>
      </c>
      <c r="L1954" s="7" t="s">
        <v>63</v>
      </c>
      <c r="M1954">
        <v>0.6</v>
      </c>
      <c r="N1954">
        <v>3.6</v>
      </c>
      <c r="Q1954" s="2">
        <f t="shared" si="39"/>
        <v>1.0178760197630929</v>
      </c>
    </row>
    <row r="1955" spans="1:17">
      <c r="A1955" t="s">
        <v>688</v>
      </c>
      <c r="B1955" t="s">
        <v>79</v>
      </c>
      <c r="C1955" t="s">
        <v>690</v>
      </c>
      <c r="D1955" s="7">
        <v>1</v>
      </c>
      <c r="E1955" s="7">
        <v>2</v>
      </c>
      <c r="G1955" s="4" t="s">
        <v>56</v>
      </c>
      <c r="H1955" s="4" t="s">
        <v>111</v>
      </c>
      <c r="K1955" s="7" t="s">
        <v>459</v>
      </c>
      <c r="L1955" s="7" t="s">
        <v>63</v>
      </c>
      <c r="M1955">
        <v>0.2</v>
      </c>
      <c r="N1955">
        <v>5.7</v>
      </c>
      <c r="Q1955" s="2">
        <f t="shared" si="39"/>
        <v>0.17907078125461823</v>
      </c>
    </row>
    <row r="1956" spans="1:17">
      <c r="A1956" t="s">
        <v>688</v>
      </c>
      <c r="B1956" t="s">
        <v>79</v>
      </c>
      <c r="C1956" t="s">
        <v>690</v>
      </c>
      <c r="D1956" s="7">
        <v>1</v>
      </c>
      <c r="E1956" s="7">
        <v>2</v>
      </c>
      <c r="G1956" s="4" t="s">
        <v>56</v>
      </c>
      <c r="H1956" s="4" t="s">
        <v>111</v>
      </c>
      <c r="K1956" s="7" t="s">
        <v>459</v>
      </c>
      <c r="L1956" s="7" t="s">
        <v>63</v>
      </c>
      <c r="M1956">
        <v>0.2</v>
      </c>
      <c r="N1956">
        <v>1.2</v>
      </c>
      <c r="Q1956" s="2">
        <f t="shared" si="39"/>
        <v>3.7699111843077518E-2</v>
      </c>
    </row>
    <row r="1957" spans="1:17">
      <c r="A1957" t="s">
        <v>688</v>
      </c>
      <c r="B1957" t="s">
        <v>79</v>
      </c>
      <c r="C1957" t="s">
        <v>690</v>
      </c>
      <c r="D1957" s="7">
        <v>1</v>
      </c>
      <c r="E1957" s="7">
        <v>2</v>
      </c>
      <c r="G1957" s="4" t="s">
        <v>56</v>
      </c>
      <c r="H1957" s="4" t="s">
        <v>111</v>
      </c>
      <c r="K1957" s="7" t="s">
        <v>459</v>
      </c>
      <c r="L1957" s="7" t="s">
        <v>63</v>
      </c>
      <c r="M1957">
        <v>0.3</v>
      </c>
      <c r="N1957">
        <v>1.4</v>
      </c>
      <c r="Q1957" s="2">
        <f t="shared" si="39"/>
        <v>9.8960168588078476E-2</v>
      </c>
    </row>
    <row r="1958" spans="1:17">
      <c r="A1958" t="s">
        <v>688</v>
      </c>
      <c r="B1958" t="s">
        <v>79</v>
      </c>
      <c r="C1958" t="s">
        <v>690</v>
      </c>
      <c r="D1958" s="7">
        <v>1</v>
      </c>
      <c r="E1958" s="7">
        <v>2</v>
      </c>
      <c r="G1958" s="4" t="s">
        <v>56</v>
      </c>
      <c r="H1958" s="4" t="s">
        <v>111</v>
      </c>
      <c r="K1958" s="7" t="s">
        <v>459</v>
      </c>
      <c r="L1958" s="7" t="s">
        <v>63</v>
      </c>
      <c r="M1958">
        <v>0.1</v>
      </c>
      <c r="N1958">
        <v>0.7</v>
      </c>
      <c r="Q1958" s="2">
        <f t="shared" si="39"/>
        <v>5.4977871437821377E-3</v>
      </c>
    </row>
    <row r="1959" spans="1:17">
      <c r="A1959" t="s">
        <v>688</v>
      </c>
      <c r="B1959" t="s">
        <v>79</v>
      </c>
      <c r="C1959" t="s">
        <v>690</v>
      </c>
      <c r="D1959" s="7">
        <v>1</v>
      </c>
      <c r="E1959" s="7">
        <v>2</v>
      </c>
      <c r="G1959" s="4" t="s">
        <v>56</v>
      </c>
      <c r="H1959" s="4" t="s">
        <v>111</v>
      </c>
      <c r="K1959" s="7" t="s">
        <v>459</v>
      </c>
      <c r="L1959" s="7" t="s">
        <v>63</v>
      </c>
      <c r="M1959">
        <v>0.2</v>
      </c>
      <c r="N1959">
        <v>2.2999999999999998</v>
      </c>
      <c r="Q1959" s="2">
        <f t="shared" ref="Q1959:Q2000" si="40">PI()*(M1959^2)*N1959/4</f>
        <v>7.2256631032565244E-2</v>
      </c>
    </row>
    <row r="1960" spans="1:17">
      <c r="A1960" t="s">
        <v>688</v>
      </c>
      <c r="B1960" t="s">
        <v>79</v>
      </c>
      <c r="C1960" t="s">
        <v>690</v>
      </c>
      <c r="D1960" s="7">
        <v>1</v>
      </c>
      <c r="E1960" s="7">
        <v>2</v>
      </c>
      <c r="G1960" s="4" t="s">
        <v>56</v>
      </c>
      <c r="H1960" s="4" t="s">
        <v>111</v>
      </c>
      <c r="K1960" s="7" t="s">
        <v>459</v>
      </c>
      <c r="L1960" s="7" t="s">
        <v>63</v>
      </c>
      <c r="M1960">
        <v>0.1</v>
      </c>
      <c r="N1960">
        <v>2.1</v>
      </c>
      <c r="Q1960" s="2">
        <f t="shared" si="40"/>
        <v>1.6493361431346415E-2</v>
      </c>
    </row>
    <row r="1961" spans="1:17">
      <c r="A1961" t="s">
        <v>688</v>
      </c>
      <c r="B1961" t="s">
        <v>79</v>
      </c>
      <c r="C1961" t="s">
        <v>690</v>
      </c>
      <c r="D1961" s="7">
        <v>1</v>
      </c>
      <c r="E1961" s="7">
        <v>2</v>
      </c>
      <c r="G1961" s="4" t="s">
        <v>56</v>
      </c>
      <c r="H1961" s="4" t="s">
        <v>111</v>
      </c>
      <c r="K1961" s="7" t="s">
        <v>459</v>
      </c>
      <c r="L1961" s="7" t="s">
        <v>63</v>
      </c>
      <c r="M1961">
        <v>0.3</v>
      </c>
      <c r="N1961">
        <v>1.7</v>
      </c>
      <c r="Q1961" s="2">
        <f t="shared" si="40"/>
        <v>0.12016591899980959</v>
      </c>
    </row>
    <row r="1962" spans="1:17">
      <c r="A1962" t="s">
        <v>688</v>
      </c>
      <c r="B1962" t="s">
        <v>79</v>
      </c>
      <c r="C1962" t="s">
        <v>690</v>
      </c>
      <c r="D1962" s="7">
        <v>1</v>
      </c>
      <c r="E1962" s="7">
        <v>2</v>
      </c>
      <c r="G1962" s="4" t="s">
        <v>56</v>
      </c>
      <c r="H1962" s="4" t="s">
        <v>111</v>
      </c>
      <c r="K1962" s="7" t="s">
        <v>459</v>
      </c>
      <c r="L1962" s="7" t="s">
        <v>63</v>
      </c>
      <c r="M1962">
        <v>0.4</v>
      </c>
      <c r="N1962">
        <v>3.3</v>
      </c>
      <c r="Q1962" s="2">
        <f t="shared" si="40"/>
        <v>0.41469023027385271</v>
      </c>
    </row>
    <row r="1963" spans="1:17">
      <c r="A1963" t="s">
        <v>688</v>
      </c>
      <c r="B1963" t="s">
        <v>79</v>
      </c>
      <c r="C1963" t="s">
        <v>690</v>
      </c>
      <c r="D1963" s="7">
        <v>1</v>
      </c>
      <c r="E1963" s="7">
        <v>2</v>
      </c>
      <c r="G1963" s="4" t="s">
        <v>56</v>
      </c>
      <c r="H1963" s="4" t="s">
        <v>111</v>
      </c>
      <c r="K1963" s="7" t="s">
        <v>459</v>
      </c>
      <c r="L1963" s="7" t="s">
        <v>63</v>
      </c>
      <c r="M1963">
        <v>0.3</v>
      </c>
      <c r="N1963">
        <v>2.2000000000000002</v>
      </c>
      <c r="Q1963" s="2">
        <f t="shared" si="40"/>
        <v>0.15550883635269477</v>
      </c>
    </row>
    <row r="1964" spans="1:17">
      <c r="A1964" t="s">
        <v>688</v>
      </c>
      <c r="B1964" t="s">
        <v>79</v>
      </c>
      <c r="C1964" t="s">
        <v>690</v>
      </c>
      <c r="D1964" s="7">
        <v>1</v>
      </c>
      <c r="E1964" s="7">
        <v>2</v>
      </c>
      <c r="G1964" s="4" t="s">
        <v>56</v>
      </c>
      <c r="H1964" s="4" t="s">
        <v>111</v>
      </c>
      <c r="K1964" s="7" t="s">
        <v>459</v>
      </c>
      <c r="L1964" s="7" t="s">
        <v>63</v>
      </c>
      <c r="M1964">
        <v>0.1</v>
      </c>
      <c r="N1964">
        <v>1.6</v>
      </c>
      <c r="Q1964" s="2">
        <f t="shared" si="40"/>
        <v>1.2566370614359175E-2</v>
      </c>
    </row>
    <row r="1965" spans="1:17">
      <c r="A1965" t="s">
        <v>688</v>
      </c>
      <c r="B1965" t="s">
        <v>79</v>
      </c>
      <c r="C1965" t="s">
        <v>690</v>
      </c>
      <c r="D1965" s="7">
        <v>1</v>
      </c>
      <c r="E1965" s="7">
        <v>2</v>
      </c>
      <c r="G1965" s="4" t="s">
        <v>56</v>
      </c>
      <c r="H1965" s="4" t="s">
        <v>111</v>
      </c>
      <c r="K1965" s="7" t="s">
        <v>459</v>
      </c>
      <c r="L1965" s="7" t="s">
        <v>63</v>
      </c>
      <c r="M1965">
        <v>0.2</v>
      </c>
      <c r="N1965">
        <v>0.7</v>
      </c>
      <c r="Q1965" s="2">
        <f t="shared" si="40"/>
        <v>2.1991148575128551E-2</v>
      </c>
    </row>
    <row r="1966" spans="1:17">
      <c r="A1966" t="s">
        <v>688</v>
      </c>
      <c r="B1966" t="s">
        <v>79</v>
      </c>
      <c r="C1966" t="s">
        <v>690</v>
      </c>
      <c r="D1966" s="7">
        <v>1</v>
      </c>
      <c r="E1966" s="7">
        <v>2</v>
      </c>
      <c r="G1966" s="4" t="s">
        <v>56</v>
      </c>
      <c r="H1966" s="4" t="s">
        <v>111</v>
      </c>
      <c r="K1966" s="7" t="s">
        <v>459</v>
      </c>
      <c r="L1966" s="7" t="s">
        <v>63</v>
      </c>
      <c r="M1966">
        <v>0.3</v>
      </c>
      <c r="N1966">
        <v>1</v>
      </c>
      <c r="Q1966" s="2">
        <f t="shared" si="40"/>
        <v>7.0685834705770348E-2</v>
      </c>
    </row>
    <row r="1967" spans="1:17">
      <c r="A1967" t="s">
        <v>688</v>
      </c>
      <c r="B1967" t="s">
        <v>79</v>
      </c>
      <c r="C1967" t="s">
        <v>690</v>
      </c>
      <c r="D1967" s="7">
        <v>1</v>
      </c>
      <c r="E1967" s="7">
        <v>2</v>
      </c>
      <c r="G1967" s="4" t="s">
        <v>56</v>
      </c>
      <c r="H1967" s="4" t="s">
        <v>111</v>
      </c>
      <c r="K1967" s="7" t="s">
        <v>459</v>
      </c>
      <c r="L1967" s="7" t="s">
        <v>63</v>
      </c>
      <c r="M1967">
        <v>0.5</v>
      </c>
      <c r="N1967">
        <v>7.2</v>
      </c>
      <c r="Q1967" s="2">
        <f t="shared" si="40"/>
        <v>1.4137166941154069</v>
      </c>
    </row>
    <row r="1968" spans="1:17">
      <c r="A1968" t="s">
        <v>688</v>
      </c>
      <c r="B1968" t="s">
        <v>79</v>
      </c>
      <c r="C1968" t="s">
        <v>690</v>
      </c>
      <c r="D1968" s="7">
        <v>1</v>
      </c>
      <c r="E1968" s="7">
        <v>2</v>
      </c>
      <c r="G1968" s="4" t="s">
        <v>56</v>
      </c>
      <c r="H1968" s="4" t="s">
        <v>111</v>
      </c>
      <c r="K1968" s="7" t="s">
        <v>459</v>
      </c>
      <c r="L1968" s="7" t="s">
        <v>63</v>
      </c>
      <c r="M1968">
        <v>0.2</v>
      </c>
      <c r="N1968">
        <v>1.8</v>
      </c>
      <c r="Q1968" s="2">
        <f t="shared" si="40"/>
        <v>5.6548667764616284E-2</v>
      </c>
    </row>
    <row r="1969" spans="1:17">
      <c r="A1969" t="s">
        <v>688</v>
      </c>
      <c r="B1969" t="s">
        <v>79</v>
      </c>
      <c r="C1969" t="s">
        <v>690</v>
      </c>
      <c r="D1969" s="7">
        <v>1</v>
      </c>
      <c r="E1969" s="7">
        <v>2</v>
      </c>
      <c r="G1969" s="4" t="s">
        <v>56</v>
      </c>
      <c r="H1969" s="4" t="s">
        <v>111</v>
      </c>
      <c r="K1969" s="7" t="s">
        <v>459</v>
      </c>
      <c r="L1969" s="7" t="s">
        <v>63</v>
      </c>
      <c r="M1969">
        <v>0.1</v>
      </c>
      <c r="N1969">
        <v>1.6</v>
      </c>
      <c r="Q1969" s="2">
        <f t="shared" si="40"/>
        <v>1.2566370614359175E-2</v>
      </c>
    </row>
    <row r="1970" spans="1:17">
      <c r="A1970" t="s">
        <v>688</v>
      </c>
      <c r="B1970" t="s">
        <v>79</v>
      </c>
      <c r="C1970" t="s">
        <v>690</v>
      </c>
      <c r="D1970" s="7">
        <v>1</v>
      </c>
      <c r="E1970" s="7">
        <v>2</v>
      </c>
      <c r="G1970" s="4" t="s">
        <v>56</v>
      </c>
      <c r="H1970" s="4" t="s">
        <v>111</v>
      </c>
      <c r="K1970" s="7" t="s">
        <v>459</v>
      </c>
      <c r="L1970" s="7" t="s">
        <v>63</v>
      </c>
      <c r="M1970">
        <v>0.1</v>
      </c>
      <c r="N1970">
        <v>0.4</v>
      </c>
      <c r="Q1970" s="2">
        <f t="shared" si="40"/>
        <v>3.1415926535897937E-3</v>
      </c>
    </row>
    <row r="1971" spans="1:17">
      <c r="A1971" t="s">
        <v>688</v>
      </c>
      <c r="B1971" t="s">
        <v>79</v>
      </c>
      <c r="C1971" t="s">
        <v>690</v>
      </c>
      <c r="D1971" s="7">
        <v>1</v>
      </c>
      <c r="E1971" s="7">
        <v>2</v>
      </c>
      <c r="G1971" s="4" t="s">
        <v>56</v>
      </c>
      <c r="H1971" s="4" t="s">
        <v>111</v>
      </c>
      <c r="K1971" s="7" t="s">
        <v>459</v>
      </c>
      <c r="L1971" s="7" t="s">
        <v>63</v>
      </c>
      <c r="M1971">
        <v>0.1</v>
      </c>
      <c r="N1971">
        <v>1.3</v>
      </c>
      <c r="Q1971" s="2">
        <f t="shared" si="40"/>
        <v>1.0210176124166829E-2</v>
      </c>
    </row>
    <row r="1972" spans="1:17">
      <c r="A1972" t="s">
        <v>688</v>
      </c>
      <c r="B1972" t="s">
        <v>79</v>
      </c>
      <c r="C1972" t="s">
        <v>690</v>
      </c>
      <c r="D1972" s="7">
        <v>1</v>
      </c>
      <c r="E1972" s="7">
        <v>2</v>
      </c>
      <c r="G1972" s="4" t="s">
        <v>56</v>
      </c>
      <c r="H1972" s="4" t="s">
        <v>111</v>
      </c>
      <c r="K1972" s="7" t="s">
        <v>459</v>
      </c>
      <c r="L1972" s="7" t="s">
        <v>63</v>
      </c>
      <c r="M1972">
        <v>0.2</v>
      </c>
      <c r="N1972">
        <v>7.7</v>
      </c>
      <c r="Q1972" s="2">
        <f t="shared" si="40"/>
        <v>0.2419026343264141</v>
      </c>
    </row>
    <row r="1973" spans="1:17">
      <c r="A1973" t="s">
        <v>688</v>
      </c>
      <c r="B1973" t="s">
        <v>79</v>
      </c>
      <c r="C1973" t="s">
        <v>690</v>
      </c>
      <c r="D1973" s="7">
        <v>1</v>
      </c>
      <c r="E1973" s="7">
        <v>2</v>
      </c>
      <c r="G1973" s="4" t="s">
        <v>56</v>
      </c>
      <c r="H1973" s="4" t="s">
        <v>111</v>
      </c>
      <c r="K1973" s="7" t="s">
        <v>459</v>
      </c>
      <c r="L1973" s="7" t="s">
        <v>63</v>
      </c>
      <c r="M1973">
        <v>0.1</v>
      </c>
      <c r="N1973">
        <v>1</v>
      </c>
      <c r="Q1973" s="2">
        <f t="shared" si="40"/>
        <v>7.8539816339744835E-3</v>
      </c>
    </row>
    <row r="1974" spans="1:17">
      <c r="A1974" t="s">
        <v>688</v>
      </c>
      <c r="B1974" t="s">
        <v>79</v>
      </c>
      <c r="C1974" t="s">
        <v>690</v>
      </c>
      <c r="D1974" s="7">
        <v>1</v>
      </c>
      <c r="E1974" s="7">
        <v>2</v>
      </c>
      <c r="G1974" s="4" t="s">
        <v>56</v>
      </c>
      <c r="H1974" s="4" t="s">
        <v>111</v>
      </c>
      <c r="K1974" s="7" t="s">
        <v>459</v>
      </c>
      <c r="L1974" s="7" t="s">
        <v>63</v>
      </c>
      <c r="M1974">
        <v>0.2</v>
      </c>
      <c r="N1974">
        <v>0.8</v>
      </c>
      <c r="Q1974" s="2">
        <f t="shared" si="40"/>
        <v>2.513274122871835E-2</v>
      </c>
    </row>
    <row r="1975" spans="1:17">
      <c r="A1975" t="s">
        <v>688</v>
      </c>
      <c r="B1975" t="s">
        <v>79</v>
      </c>
      <c r="C1975" t="s">
        <v>690</v>
      </c>
      <c r="D1975" s="7">
        <v>1</v>
      </c>
      <c r="E1975" s="7">
        <v>2</v>
      </c>
      <c r="G1975" s="4" t="s">
        <v>56</v>
      </c>
      <c r="H1975" s="4" t="s">
        <v>111</v>
      </c>
      <c r="K1975" s="7" t="s">
        <v>459</v>
      </c>
      <c r="L1975" s="7" t="s">
        <v>63</v>
      </c>
      <c r="M1975">
        <v>0.4</v>
      </c>
      <c r="N1975">
        <v>2</v>
      </c>
      <c r="Q1975" s="2">
        <f t="shared" si="40"/>
        <v>0.25132741228718347</v>
      </c>
    </row>
    <row r="1976" spans="1:17">
      <c r="A1976" t="s">
        <v>688</v>
      </c>
      <c r="B1976" t="s">
        <v>79</v>
      </c>
      <c r="C1976" t="s">
        <v>690</v>
      </c>
      <c r="D1976" s="7">
        <v>1</v>
      </c>
      <c r="E1976" s="7">
        <v>2</v>
      </c>
      <c r="G1976" s="4" t="s">
        <v>56</v>
      </c>
      <c r="H1976" s="4" t="s">
        <v>111</v>
      </c>
      <c r="K1976" s="7" t="s">
        <v>459</v>
      </c>
      <c r="L1976" s="7" t="s">
        <v>63</v>
      </c>
      <c r="M1976">
        <v>0.3</v>
      </c>
      <c r="N1976">
        <v>3.5</v>
      </c>
      <c r="Q1976" s="2">
        <f t="shared" si="40"/>
        <v>0.24740042147019622</v>
      </c>
    </row>
    <row r="1977" spans="1:17">
      <c r="A1977" t="s">
        <v>688</v>
      </c>
      <c r="B1977" t="s">
        <v>79</v>
      </c>
      <c r="C1977" t="s">
        <v>690</v>
      </c>
      <c r="D1977" s="7">
        <v>1</v>
      </c>
      <c r="E1977" s="7">
        <v>2</v>
      </c>
      <c r="G1977" s="4" t="s">
        <v>56</v>
      </c>
      <c r="H1977" s="4" t="s">
        <v>111</v>
      </c>
      <c r="K1977" s="7" t="s">
        <v>459</v>
      </c>
      <c r="L1977" s="7" t="s">
        <v>63</v>
      </c>
      <c r="M1977">
        <v>0.2</v>
      </c>
      <c r="N1977">
        <v>1.2</v>
      </c>
      <c r="Q1977" s="2">
        <f t="shared" si="40"/>
        <v>3.7699111843077518E-2</v>
      </c>
    </row>
    <row r="1978" spans="1:17">
      <c r="A1978" t="s">
        <v>688</v>
      </c>
      <c r="B1978" t="s">
        <v>79</v>
      </c>
      <c r="C1978" t="s">
        <v>690</v>
      </c>
      <c r="D1978" s="7">
        <v>1</v>
      </c>
      <c r="E1978" s="7">
        <v>2</v>
      </c>
      <c r="G1978" s="4" t="s">
        <v>56</v>
      </c>
      <c r="H1978" s="4" t="s">
        <v>111</v>
      </c>
      <c r="K1978" s="7" t="s">
        <v>459</v>
      </c>
      <c r="L1978" s="7" t="s">
        <v>63</v>
      </c>
      <c r="M1978">
        <v>0.2</v>
      </c>
      <c r="N1978">
        <v>1.7</v>
      </c>
      <c r="Q1978" s="2">
        <f t="shared" si="40"/>
        <v>5.3407075111026485E-2</v>
      </c>
    </row>
    <row r="1979" spans="1:17">
      <c r="A1979" t="s">
        <v>688</v>
      </c>
      <c r="B1979" t="s">
        <v>79</v>
      </c>
      <c r="C1979" t="s">
        <v>690</v>
      </c>
      <c r="D1979" s="7">
        <v>1</v>
      </c>
      <c r="E1979" s="7">
        <v>2</v>
      </c>
      <c r="G1979" s="4" t="s">
        <v>56</v>
      </c>
      <c r="H1979" s="4" t="s">
        <v>111</v>
      </c>
      <c r="K1979" s="7" t="s">
        <v>459</v>
      </c>
      <c r="L1979" s="7" t="s">
        <v>63</v>
      </c>
      <c r="M1979">
        <v>0.3</v>
      </c>
      <c r="N1979">
        <v>1.6</v>
      </c>
      <c r="Q1979" s="2">
        <f t="shared" si="40"/>
        <v>0.11309733552923257</v>
      </c>
    </row>
    <row r="1980" spans="1:17">
      <c r="A1980" t="s">
        <v>688</v>
      </c>
      <c r="B1980" t="s">
        <v>79</v>
      </c>
      <c r="C1980" t="s">
        <v>690</v>
      </c>
      <c r="D1980" s="7">
        <v>1</v>
      </c>
      <c r="E1980" s="7">
        <v>2</v>
      </c>
      <c r="G1980" s="4" t="s">
        <v>56</v>
      </c>
      <c r="H1980" s="4" t="s">
        <v>111</v>
      </c>
      <c r="K1980" s="7" t="s">
        <v>459</v>
      </c>
      <c r="L1980" s="7" t="s">
        <v>63</v>
      </c>
      <c r="M1980">
        <v>0.3</v>
      </c>
      <c r="N1980">
        <v>1.6</v>
      </c>
      <c r="Q1980" s="2">
        <f t="shared" si="40"/>
        <v>0.11309733552923257</v>
      </c>
    </row>
    <row r="1981" spans="1:17">
      <c r="A1981" t="s">
        <v>688</v>
      </c>
      <c r="B1981" t="s">
        <v>79</v>
      </c>
      <c r="C1981" t="s">
        <v>690</v>
      </c>
      <c r="D1981" s="7">
        <v>1</v>
      </c>
      <c r="E1981" s="7">
        <v>2</v>
      </c>
      <c r="G1981" s="4" t="s">
        <v>56</v>
      </c>
      <c r="H1981" s="4" t="s">
        <v>111</v>
      </c>
      <c r="K1981" s="7" t="s">
        <v>459</v>
      </c>
      <c r="L1981" s="7" t="s">
        <v>63</v>
      </c>
      <c r="M1981">
        <v>0.2</v>
      </c>
      <c r="N1981">
        <v>1.8</v>
      </c>
      <c r="Q1981" s="2">
        <f t="shared" si="40"/>
        <v>5.6548667764616284E-2</v>
      </c>
    </row>
    <row r="1982" spans="1:17">
      <c r="A1982" t="s">
        <v>688</v>
      </c>
      <c r="B1982" t="s">
        <v>79</v>
      </c>
      <c r="C1982" t="s">
        <v>690</v>
      </c>
      <c r="D1982" s="7">
        <v>1</v>
      </c>
      <c r="E1982" s="7">
        <v>2</v>
      </c>
      <c r="G1982" s="4" t="s">
        <v>56</v>
      </c>
      <c r="H1982" s="4" t="s">
        <v>111</v>
      </c>
      <c r="K1982" s="7" t="s">
        <v>459</v>
      </c>
      <c r="L1982" s="7" t="s">
        <v>63</v>
      </c>
      <c r="M1982">
        <v>0.2</v>
      </c>
      <c r="N1982">
        <v>2.4</v>
      </c>
      <c r="Q1982" s="2">
        <f t="shared" si="40"/>
        <v>7.5398223686155036E-2</v>
      </c>
    </row>
    <row r="1983" spans="1:17">
      <c r="A1983" t="s">
        <v>688</v>
      </c>
      <c r="B1983" t="s">
        <v>79</v>
      </c>
      <c r="C1983" t="s">
        <v>690</v>
      </c>
      <c r="D1983" s="7">
        <v>1</v>
      </c>
      <c r="E1983" s="7">
        <v>2</v>
      </c>
      <c r="G1983" s="4" t="s">
        <v>56</v>
      </c>
      <c r="H1983" s="4" t="s">
        <v>111</v>
      </c>
      <c r="K1983" s="7" t="s">
        <v>459</v>
      </c>
      <c r="L1983" s="7" t="s">
        <v>63</v>
      </c>
      <c r="M1983">
        <v>0.3</v>
      </c>
      <c r="N1983">
        <v>2.7</v>
      </c>
      <c r="Q1983" s="2">
        <f t="shared" si="40"/>
        <v>0.19085175370557994</v>
      </c>
    </row>
    <row r="1984" spans="1:17">
      <c r="A1984" t="s">
        <v>688</v>
      </c>
      <c r="B1984" t="s">
        <v>79</v>
      </c>
      <c r="C1984" t="s">
        <v>690</v>
      </c>
      <c r="D1984" s="7">
        <v>1</v>
      </c>
      <c r="E1984" s="7">
        <v>2</v>
      </c>
      <c r="G1984" s="4" t="s">
        <v>56</v>
      </c>
      <c r="H1984" s="4" t="s">
        <v>111</v>
      </c>
      <c r="K1984" s="7" t="s">
        <v>459</v>
      </c>
      <c r="L1984" s="7" t="s">
        <v>63</v>
      </c>
      <c r="M1984">
        <v>0.1</v>
      </c>
      <c r="N1984">
        <v>2.5</v>
      </c>
      <c r="Q1984" s="2">
        <f t="shared" si="40"/>
        <v>1.9634954084936207E-2</v>
      </c>
    </row>
    <row r="1985" spans="1:17">
      <c r="A1985" t="s">
        <v>688</v>
      </c>
      <c r="B1985" t="s">
        <v>79</v>
      </c>
      <c r="C1985" t="s">
        <v>690</v>
      </c>
      <c r="D1985" s="7">
        <v>1</v>
      </c>
      <c r="E1985" s="7">
        <v>2</v>
      </c>
      <c r="G1985" s="4" t="s">
        <v>56</v>
      </c>
      <c r="H1985" s="4" t="s">
        <v>111</v>
      </c>
      <c r="K1985" s="7" t="s">
        <v>459</v>
      </c>
      <c r="L1985" s="7" t="s">
        <v>63</v>
      </c>
      <c r="M1985">
        <v>0.2</v>
      </c>
      <c r="N1985">
        <v>2.2000000000000002</v>
      </c>
      <c r="Q1985" s="2">
        <f t="shared" si="40"/>
        <v>6.9115038378975466E-2</v>
      </c>
    </row>
    <row r="1986" spans="1:17">
      <c r="A1986" t="s">
        <v>688</v>
      </c>
      <c r="B1986" t="s">
        <v>79</v>
      </c>
      <c r="C1986" t="s">
        <v>690</v>
      </c>
      <c r="D1986" s="7">
        <v>1</v>
      </c>
      <c r="E1986" s="7">
        <v>2</v>
      </c>
      <c r="G1986" s="4" t="s">
        <v>56</v>
      </c>
      <c r="H1986" s="4" t="s">
        <v>111</v>
      </c>
      <c r="K1986" s="7" t="s">
        <v>459</v>
      </c>
      <c r="L1986" s="7" t="s">
        <v>63</v>
      </c>
      <c r="M1986">
        <v>0.1</v>
      </c>
      <c r="N1986">
        <v>1.5</v>
      </c>
      <c r="Q1986" s="2">
        <f t="shared" si="40"/>
        <v>1.1780972450961725E-2</v>
      </c>
    </row>
    <row r="1987" spans="1:17">
      <c r="A1987" t="s">
        <v>688</v>
      </c>
      <c r="B1987" t="s">
        <v>79</v>
      </c>
      <c r="C1987" t="s">
        <v>690</v>
      </c>
      <c r="D1987" s="7">
        <v>1</v>
      </c>
      <c r="E1987" s="7">
        <v>2</v>
      </c>
      <c r="G1987" s="4" t="s">
        <v>56</v>
      </c>
      <c r="H1987" s="4" t="s">
        <v>111</v>
      </c>
      <c r="K1987" s="7" t="s">
        <v>459</v>
      </c>
      <c r="L1987" s="7" t="s">
        <v>63</v>
      </c>
      <c r="M1987">
        <v>0.2</v>
      </c>
      <c r="N1987">
        <v>2.2000000000000002</v>
      </c>
      <c r="Q1987" s="2">
        <f t="shared" si="40"/>
        <v>6.9115038378975466E-2</v>
      </c>
    </row>
    <row r="1988" spans="1:17">
      <c r="A1988" t="s">
        <v>688</v>
      </c>
      <c r="B1988" t="s">
        <v>79</v>
      </c>
      <c r="C1988" t="s">
        <v>690</v>
      </c>
      <c r="D1988" s="7">
        <v>1</v>
      </c>
      <c r="E1988" s="7">
        <v>2</v>
      </c>
      <c r="G1988" s="4" t="s">
        <v>56</v>
      </c>
      <c r="H1988" s="4" t="s">
        <v>111</v>
      </c>
      <c r="K1988" s="7" t="s">
        <v>459</v>
      </c>
      <c r="L1988" s="7" t="s">
        <v>63</v>
      </c>
      <c r="M1988">
        <v>0.2</v>
      </c>
      <c r="N1988">
        <v>1.2</v>
      </c>
      <c r="Q1988" s="2">
        <f t="shared" si="40"/>
        <v>3.7699111843077518E-2</v>
      </c>
    </row>
    <row r="1989" spans="1:17">
      <c r="A1989" t="s">
        <v>688</v>
      </c>
      <c r="B1989" t="s">
        <v>79</v>
      </c>
      <c r="C1989" t="s">
        <v>690</v>
      </c>
      <c r="D1989" s="7">
        <v>1</v>
      </c>
      <c r="E1989" s="7">
        <v>2</v>
      </c>
      <c r="G1989" s="4" t="s">
        <v>56</v>
      </c>
      <c r="H1989" s="4" t="s">
        <v>111</v>
      </c>
      <c r="K1989" s="7" t="s">
        <v>459</v>
      </c>
      <c r="L1989" s="7" t="s">
        <v>63</v>
      </c>
      <c r="M1989">
        <v>0.3</v>
      </c>
      <c r="N1989">
        <v>2.4</v>
      </c>
      <c r="Q1989" s="2">
        <f t="shared" si="40"/>
        <v>0.16964600329384882</v>
      </c>
    </row>
    <row r="1990" spans="1:17">
      <c r="A1990" t="s">
        <v>688</v>
      </c>
      <c r="B1990" t="s">
        <v>79</v>
      </c>
      <c r="C1990" t="s">
        <v>690</v>
      </c>
      <c r="D1990" s="7">
        <v>1</v>
      </c>
      <c r="E1990" s="7">
        <v>2</v>
      </c>
      <c r="G1990" s="4" t="s">
        <v>56</v>
      </c>
      <c r="H1990" s="4" t="s">
        <v>111</v>
      </c>
      <c r="K1990" s="7" t="s">
        <v>459</v>
      </c>
      <c r="L1990" s="7" t="s">
        <v>63</v>
      </c>
      <c r="M1990">
        <v>0.3</v>
      </c>
      <c r="N1990">
        <v>1.2</v>
      </c>
      <c r="Q1990" s="2">
        <f t="shared" si="40"/>
        <v>8.4823001646924412E-2</v>
      </c>
    </row>
    <row r="1991" spans="1:17">
      <c r="A1991" t="s">
        <v>688</v>
      </c>
      <c r="B1991" t="s">
        <v>79</v>
      </c>
      <c r="C1991" t="s">
        <v>690</v>
      </c>
      <c r="D1991" s="7">
        <v>1</v>
      </c>
      <c r="E1991" s="7">
        <v>2</v>
      </c>
      <c r="G1991" s="4" t="s">
        <v>56</v>
      </c>
      <c r="H1991" s="4" t="s">
        <v>111</v>
      </c>
      <c r="K1991" s="7" t="s">
        <v>459</v>
      </c>
      <c r="L1991" s="7" t="s">
        <v>63</v>
      </c>
      <c r="M1991">
        <v>0.1</v>
      </c>
      <c r="N1991">
        <v>1.4</v>
      </c>
      <c r="Q1991" s="2">
        <f t="shared" si="40"/>
        <v>1.0995574287564275E-2</v>
      </c>
    </row>
    <row r="1992" spans="1:17">
      <c r="A1992" t="s">
        <v>688</v>
      </c>
      <c r="B1992" t="s">
        <v>79</v>
      </c>
      <c r="C1992" t="s">
        <v>690</v>
      </c>
      <c r="D1992" s="7">
        <v>1</v>
      </c>
      <c r="E1992" s="7">
        <v>2</v>
      </c>
      <c r="G1992" s="4" t="s">
        <v>56</v>
      </c>
      <c r="H1992" s="4" t="s">
        <v>111</v>
      </c>
      <c r="K1992" s="7" t="s">
        <v>459</v>
      </c>
      <c r="L1992" s="7" t="s">
        <v>63</v>
      </c>
      <c r="M1992">
        <v>0.3</v>
      </c>
      <c r="N1992">
        <v>1.7</v>
      </c>
      <c r="Q1992" s="2">
        <f t="shared" si="40"/>
        <v>0.12016591899980959</v>
      </c>
    </row>
    <row r="1993" spans="1:17">
      <c r="A1993" t="s">
        <v>688</v>
      </c>
      <c r="B1993" t="s">
        <v>79</v>
      </c>
      <c r="C1993" t="s">
        <v>690</v>
      </c>
      <c r="D1993" s="7">
        <v>1</v>
      </c>
      <c r="E1993" s="7">
        <v>2</v>
      </c>
      <c r="G1993" s="4" t="s">
        <v>56</v>
      </c>
      <c r="H1993" s="4" t="s">
        <v>111</v>
      </c>
      <c r="K1993" s="7" t="s">
        <v>459</v>
      </c>
      <c r="L1993" s="7" t="s">
        <v>63</v>
      </c>
      <c r="M1993">
        <v>0.1</v>
      </c>
      <c r="N1993">
        <v>0.5</v>
      </c>
      <c r="Q1993" s="2">
        <f t="shared" si="40"/>
        <v>3.9269908169872417E-3</v>
      </c>
    </row>
    <row r="1994" spans="1:17">
      <c r="A1994" t="s">
        <v>688</v>
      </c>
      <c r="B1994" t="s">
        <v>79</v>
      </c>
      <c r="C1994" t="s">
        <v>690</v>
      </c>
      <c r="D1994" s="7">
        <v>1</v>
      </c>
      <c r="E1994" s="7">
        <v>2</v>
      </c>
      <c r="G1994" s="4" t="s">
        <v>56</v>
      </c>
      <c r="H1994" s="4" t="s">
        <v>111</v>
      </c>
      <c r="K1994" s="7" t="s">
        <v>459</v>
      </c>
      <c r="L1994" s="7" t="s">
        <v>63</v>
      </c>
      <c r="M1994">
        <v>0.3</v>
      </c>
      <c r="N1994">
        <v>1.5</v>
      </c>
      <c r="Q1994" s="2">
        <f t="shared" si="40"/>
        <v>0.10602875205865553</v>
      </c>
    </row>
    <row r="1995" spans="1:17">
      <c r="A1995" t="s">
        <v>688</v>
      </c>
      <c r="B1995" t="s">
        <v>79</v>
      </c>
      <c r="C1995" t="s">
        <v>690</v>
      </c>
      <c r="D1995" s="7">
        <v>1</v>
      </c>
      <c r="E1995" s="7">
        <v>2</v>
      </c>
      <c r="G1995" s="4" t="s">
        <v>56</v>
      </c>
      <c r="H1995" s="4" t="s">
        <v>111</v>
      </c>
      <c r="K1995" s="7" t="s">
        <v>459</v>
      </c>
      <c r="L1995" s="7" t="s">
        <v>63</v>
      </c>
      <c r="M1995">
        <v>0.2</v>
      </c>
      <c r="N1995">
        <v>1.4</v>
      </c>
      <c r="Q1995" s="2">
        <f t="shared" si="40"/>
        <v>4.3982297150257102E-2</v>
      </c>
    </row>
    <row r="1996" spans="1:17">
      <c r="A1996" t="s">
        <v>688</v>
      </c>
      <c r="B1996" t="s">
        <v>79</v>
      </c>
      <c r="C1996" t="s">
        <v>690</v>
      </c>
      <c r="D1996" s="7">
        <v>1</v>
      </c>
      <c r="E1996" s="7">
        <v>2</v>
      </c>
      <c r="G1996" s="4" t="s">
        <v>56</v>
      </c>
      <c r="H1996" s="4" t="s">
        <v>111</v>
      </c>
      <c r="K1996" s="7" t="s">
        <v>459</v>
      </c>
      <c r="L1996" s="7" t="s">
        <v>63</v>
      </c>
      <c r="M1996">
        <v>0.3</v>
      </c>
      <c r="N1996">
        <v>1</v>
      </c>
      <c r="Q1996" s="2">
        <f t="shared" si="40"/>
        <v>7.0685834705770348E-2</v>
      </c>
    </row>
    <row r="1997" spans="1:17">
      <c r="A1997" t="s">
        <v>688</v>
      </c>
      <c r="B1997" t="s">
        <v>79</v>
      </c>
      <c r="C1997" t="s">
        <v>690</v>
      </c>
      <c r="D1997" s="7">
        <v>1</v>
      </c>
      <c r="E1997" s="7">
        <v>2</v>
      </c>
      <c r="G1997" s="4" t="s">
        <v>56</v>
      </c>
      <c r="H1997" s="4" t="s">
        <v>111</v>
      </c>
      <c r="K1997" s="7" t="s">
        <v>459</v>
      </c>
      <c r="L1997" s="7" t="s">
        <v>63</v>
      </c>
      <c r="M1997">
        <v>0.2</v>
      </c>
      <c r="N1997">
        <v>1</v>
      </c>
      <c r="Q1997" s="2">
        <f t="shared" si="40"/>
        <v>3.1415926535897934E-2</v>
      </c>
    </row>
    <row r="1998" spans="1:17">
      <c r="A1998" t="s">
        <v>688</v>
      </c>
      <c r="B1998" t="s">
        <v>79</v>
      </c>
      <c r="C1998" t="s">
        <v>690</v>
      </c>
      <c r="D1998" s="7">
        <v>1</v>
      </c>
      <c r="E1998" s="7">
        <v>2</v>
      </c>
      <c r="G1998" s="4" t="s">
        <v>56</v>
      </c>
      <c r="H1998" s="4" t="s">
        <v>111</v>
      </c>
      <c r="K1998" s="7" t="s">
        <v>459</v>
      </c>
      <c r="L1998" s="7" t="s">
        <v>63</v>
      </c>
      <c r="M1998">
        <v>0.1</v>
      </c>
      <c r="N1998">
        <v>2.1</v>
      </c>
      <c r="Q1998" s="2">
        <f t="shared" si="40"/>
        <v>1.6493361431346415E-2</v>
      </c>
    </row>
    <row r="1999" spans="1:17">
      <c r="A1999" t="s">
        <v>688</v>
      </c>
      <c r="B1999" t="s">
        <v>79</v>
      </c>
      <c r="C1999" t="s">
        <v>690</v>
      </c>
      <c r="D1999" s="7">
        <v>1</v>
      </c>
      <c r="E1999" s="7">
        <v>2</v>
      </c>
      <c r="G1999" s="4" t="s">
        <v>56</v>
      </c>
      <c r="H1999" s="4" t="s">
        <v>111</v>
      </c>
      <c r="K1999" s="7" t="s">
        <v>459</v>
      </c>
      <c r="L1999" s="7" t="s">
        <v>63</v>
      </c>
      <c r="M1999">
        <v>0.2</v>
      </c>
      <c r="N1999">
        <v>1.9</v>
      </c>
      <c r="Q1999" s="2">
        <f t="shared" si="40"/>
        <v>5.9690260418206069E-2</v>
      </c>
    </row>
    <row r="2000" spans="1:17">
      <c r="A2000" t="s">
        <v>688</v>
      </c>
      <c r="B2000" t="s">
        <v>79</v>
      </c>
      <c r="C2000" t="s">
        <v>690</v>
      </c>
      <c r="D2000" s="7">
        <v>1</v>
      </c>
      <c r="E2000" s="7">
        <v>2</v>
      </c>
      <c r="G2000" s="4" t="s">
        <v>56</v>
      </c>
      <c r="H2000" s="4" t="s">
        <v>111</v>
      </c>
      <c r="K2000" s="7" t="s">
        <v>459</v>
      </c>
      <c r="L2000" s="7" t="s">
        <v>63</v>
      </c>
      <c r="M2000">
        <v>4.2</v>
      </c>
      <c r="N2000">
        <v>40.299999999999997</v>
      </c>
      <c r="Q2000" s="2">
        <f t="shared" si="40"/>
        <v>558.33327117393878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zoomScaleNormal="100" workbookViewId="0">
      <pane ySplit="1" topLeftCell="A128" activePane="bottomLeft" state="frozen"/>
      <selection pane="bottomLeft" activeCell="D152" sqref="D152"/>
    </sheetView>
  </sheetViews>
  <sheetFormatPr defaultRowHeight="15.75"/>
  <cols>
    <col min="1" max="13" width="14.85546875" style="36" customWidth="1"/>
  </cols>
  <sheetData>
    <row r="1" spans="1:13" s="36" customForma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7</v>
      </c>
      <c r="H1" s="33" t="s">
        <v>10</v>
      </c>
      <c r="I1" s="33" t="s">
        <v>11</v>
      </c>
      <c r="J1" s="34" t="s">
        <v>13</v>
      </c>
      <c r="K1" s="34" t="s">
        <v>12</v>
      </c>
      <c r="L1" s="44" t="s">
        <v>15</v>
      </c>
      <c r="M1" s="33" t="s">
        <v>58</v>
      </c>
    </row>
    <row r="2" spans="1:13">
      <c r="A2" s="36" t="s">
        <v>491</v>
      </c>
      <c r="B2" s="36" t="s">
        <v>122</v>
      </c>
      <c r="C2" s="36" t="s">
        <v>501</v>
      </c>
      <c r="D2" s="36">
        <v>1</v>
      </c>
      <c r="F2" s="36">
        <v>1</v>
      </c>
      <c r="G2" s="36" t="s">
        <v>726</v>
      </c>
      <c r="H2" s="36" t="s">
        <v>119</v>
      </c>
      <c r="I2" s="36" t="s">
        <v>727</v>
      </c>
      <c r="J2" s="36">
        <v>1.1000000000000001</v>
      </c>
      <c r="K2" s="36">
        <v>0.2</v>
      </c>
    </row>
    <row r="3" spans="1:13">
      <c r="A3" s="36" t="s">
        <v>491</v>
      </c>
      <c r="B3" s="36" t="s">
        <v>122</v>
      </c>
      <c r="C3" s="36" t="s">
        <v>501</v>
      </c>
      <c r="D3" s="36">
        <v>1</v>
      </c>
      <c r="F3" s="36">
        <v>1</v>
      </c>
      <c r="G3" s="36" t="s">
        <v>726</v>
      </c>
      <c r="H3" s="36" t="s">
        <v>119</v>
      </c>
      <c r="I3" s="36" t="s">
        <v>727</v>
      </c>
      <c r="J3" s="36">
        <v>1</v>
      </c>
      <c r="K3" s="36">
        <v>0.2</v>
      </c>
    </row>
    <row r="4" spans="1:13">
      <c r="A4" s="36" t="s">
        <v>491</v>
      </c>
      <c r="B4" s="36" t="s">
        <v>122</v>
      </c>
      <c r="C4" s="36" t="s">
        <v>501</v>
      </c>
      <c r="D4" s="36">
        <v>1</v>
      </c>
      <c r="F4" s="36">
        <v>1</v>
      </c>
      <c r="G4" s="36" t="s">
        <v>726</v>
      </c>
      <c r="H4" s="36" t="s">
        <v>119</v>
      </c>
      <c r="I4" s="36" t="s">
        <v>727</v>
      </c>
      <c r="J4" s="36">
        <v>1.2</v>
      </c>
      <c r="K4" s="36">
        <v>0.2</v>
      </c>
    </row>
    <row r="5" spans="1:13">
      <c r="A5" s="36" t="s">
        <v>491</v>
      </c>
      <c r="B5" s="36" t="s">
        <v>122</v>
      </c>
      <c r="C5" s="36" t="s">
        <v>501</v>
      </c>
      <c r="D5" s="36">
        <v>1</v>
      </c>
      <c r="F5" s="36">
        <v>1</v>
      </c>
      <c r="G5" s="36" t="s">
        <v>726</v>
      </c>
      <c r="H5" s="36" t="s">
        <v>119</v>
      </c>
      <c r="I5" s="36" t="s">
        <v>727</v>
      </c>
      <c r="J5" s="36">
        <v>1</v>
      </c>
      <c r="K5" s="36">
        <v>0.2</v>
      </c>
    </row>
    <row r="6" spans="1:13">
      <c r="A6" s="36" t="s">
        <v>491</v>
      </c>
      <c r="B6" s="36" t="s">
        <v>122</v>
      </c>
      <c r="C6" s="36" t="s">
        <v>501</v>
      </c>
      <c r="D6" s="36">
        <v>1</v>
      </c>
      <c r="F6" s="36">
        <v>1</v>
      </c>
      <c r="G6" s="36" t="s">
        <v>726</v>
      </c>
      <c r="H6" s="36" t="s">
        <v>119</v>
      </c>
      <c r="I6" s="36" t="s">
        <v>727</v>
      </c>
      <c r="J6" s="36">
        <v>0.8</v>
      </c>
      <c r="K6" s="36">
        <v>0.2</v>
      </c>
    </row>
    <row r="7" spans="1:13">
      <c r="A7" s="36" t="s">
        <v>491</v>
      </c>
      <c r="B7" s="36" t="s">
        <v>122</v>
      </c>
      <c r="C7" s="36" t="s">
        <v>501</v>
      </c>
      <c r="D7" s="36">
        <v>1</v>
      </c>
      <c r="F7" s="36">
        <v>1</v>
      </c>
      <c r="G7" s="36" t="s">
        <v>726</v>
      </c>
      <c r="H7" s="36" t="s">
        <v>119</v>
      </c>
      <c r="I7" s="36" t="s">
        <v>727</v>
      </c>
      <c r="J7" s="36">
        <v>0.8</v>
      </c>
      <c r="K7" s="36">
        <v>0.2</v>
      </c>
    </row>
    <row r="8" spans="1:13">
      <c r="A8" s="36" t="s">
        <v>491</v>
      </c>
      <c r="B8" s="36" t="s">
        <v>122</v>
      </c>
      <c r="C8" s="36" t="s">
        <v>501</v>
      </c>
      <c r="D8" s="36">
        <v>1</v>
      </c>
      <c r="F8" s="36">
        <v>1</v>
      </c>
      <c r="G8" s="36" t="s">
        <v>726</v>
      </c>
      <c r="H8" s="36" t="s">
        <v>119</v>
      </c>
      <c r="I8" s="36" t="s">
        <v>727</v>
      </c>
      <c r="J8" s="36">
        <v>0.9</v>
      </c>
      <c r="K8" s="36">
        <v>0.2</v>
      </c>
    </row>
    <row r="9" spans="1:13">
      <c r="A9" s="36" t="s">
        <v>491</v>
      </c>
      <c r="B9" s="36" t="s">
        <v>122</v>
      </c>
      <c r="C9" s="36" t="s">
        <v>501</v>
      </c>
      <c r="D9" s="36">
        <v>1</v>
      </c>
      <c r="F9" s="36">
        <v>1</v>
      </c>
      <c r="G9" s="36" t="s">
        <v>726</v>
      </c>
      <c r="H9" s="36" t="s">
        <v>119</v>
      </c>
      <c r="I9" s="36" t="s">
        <v>727</v>
      </c>
      <c r="J9" s="36">
        <v>1.1000000000000001</v>
      </c>
      <c r="K9" s="36">
        <v>0.2</v>
      </c>
    </row>
    <row r="10" spans="1:13">
      <c r="A10" s="36" t="s">
        <v>491</v>
      </c>
      <c r="B10" s="36" t="s">
        <v>122</v>
      </c>
      <c r="C10" s="36" t="s">
        <v>501</v>
      </c>
      <c r="D10" s="36">
        <v>1</v>
      </c>
      <c r="F10" s="36">
        <v>1</v>
      </c>
      <c r="G10" s="36" t="s">
        <v>726</v>
      </c>
      <c r="H10" s="36" t="s">
        <v>119</v>
      </c>
      <c r="I10" s="36" t="s">
        <v>727</v>
      </c>
      <c r="J10" s="36">
        <v>1.5</v>
      </c>
      <c r="K10" s="36">
        <v>0.2</v>
      </c>
    </row>
    <row r="11" spans="1:13">
      <c r="A11" s="36" t="s">
        <v>491</v>
      </c>
      <c r="B11" s="36" t="s">
        <v>122</v>
      </c>
      <c r="C11" s="36" t="s">
        <v>501</v>
      </c>
      <c r="D11" s="36">
        <v>1</v>
      </c>
      <c r="F11" s="36">
        <v>2</v>
      </c>
      <c r="G11" s="36" t="s">
        <v>726</v>
      </c>
      <c r="H11" s="36" t="s">
        <v>119</v>
      </c>
      <c r="I11" s="36" t="s">
        <v>727</v>
      </c>
      <c r="J11" s="36">
        <v>1.1000000000000001</v>
      </c>
      <c r="K11" s="36">
        <v>0.2</v>
      </c>
    </row>
    <row r="12" spans="1:13">
      <c r="A12" s="36" t="s">
        <v>491</v>
      </c>
      <c r="B12" s="36" t="s">
        <v>122</v>
      </c>
      <c r="C12" s="36" t="s">
        <v>501</v>
      </c>
      <c r="D12" s="36">
        <v>1</v>
      </c>
      <c r="F12" s="36">
        <v>2</v>
      </c>
      <c r="G12" s="36" t="s">
        <v>726</v>
      </c>
      <c r="H12" s="36" t="s">
        <v>119</v>
      </c>
      <c r="I12" s="36" t="s">
        <v>727</v>
      </c>
      <c r="J12" s="36">
        <v>1.1000000000000001</v>
      </c>
      <c r="K12" s="36">
        <v>0.2</v>
      </c>
    </row>
    <row r="13" spans="1:13">
      <c r="A13" s="36" t="s">
        <v>491</v>
      </c>
      <c r="B13" s="36" t="s">
        <v>122</v>
      </c>
      <c r="C13" s="36" t="s">
        <v>501</v>
      </c>
      <c r="D13" s="36">
        <v>1</v>
      </c>
      <c r="F13" s="36">
        <v>2</v>
      </c>
      <c r="G13" s="36" t="s">
        <v>726</v>
      </c>
      <c r="H13" s="36" t="s">
        <v>119</v>
      </c>
      <c r="I13" s="36" t="s">
        <v>727</v>
      </c>
      <c r="J13" s="36">
        <v>1.1000000000000001</v>
      </c>
      <c r="K13" s="36">
        <v>0.2</v>
      </c>
    </row>
    <row r="14" spans="1:13">
      <c r="A14" s="36" t="s">
        <v>75</v>
      </c>
      <c r="B14" s="36" t="s">
        <v>122</v>
      </c>
      <c r="C14" s="36" t="s">
        <v>26</v>
      </c>
      <c r="D14" s="36">
        <v>1</v>
      </c>
      <c r="F14" s="36">
        <v>2</v>
      </c>
      <c r="G14" s="36" t="s">
        <v>726</v>
      </c>
      <c r="H14" s="36" t="s">
        <v>119</v>
      </c>
      <c r="I14" s="36" t="s">
        <v>727</v>
      </c>
      <c r="J14" s="36">
        <v>1.1000000000000001</v>
      </c>
      <c r="K14" s="36">
        <v>0.2</v>
      </c>
    </row>
    <row r="15" spans="1:13">
      <c r="A15" s="36" t="s">
        <v>75</v>
      </c>
      <c r="B15" s="36" t="s">
        <v>122</v>
      </c>
      <c r="C15" s="36" t="s">
        <v>26</v>
      </c>
      <c r="D15" s="36">
        <v>1</v>
      </c>
      <c r="F15" s="36">
        <v>2</v>
      </c>
      <c r="G15" s="36" t="s">
        <v>726</v>
      </c>
      <c r="H15" s="36" t="s">
        <v>119</v>
      </c>
      <c r="I15" s="36" t="s">
        <v>727</v>
      </c>
      <c r="J15" s="36">
        <v>1.2</v>
      </c>
      <c r="K15" s="36">
        <v>0.2</v>
      </c>
    </row>
    <row r="16" spans="1:13">
      <c r="A16" s="36" t="s">
        <v>75</v>
      </c>
      <c r="B16" s="36" t="s">
        <v>122</v>
      </c>
      <c r="C16" s="36" t="s">
        <v>26</v>
      </c>
      <c r="D16" s="36">
        <v>1</v>
      </c>
      <c r="F16" s="36">
        <v>2</v>
      </c>
      <c r="G16" s="36" t="s">
        <v>726</v>
      </c>
      <c r="H16" s="36" t="s">
        <v>119</v>
      </c>
      <c r="I16" s="36" t="s">
        <v>727</v>
      </c>
      <c r="J16" s="36">
        <v>0.9</v>
      </c>
      <c r="K16" s="36">
        <v>0.2</v>
      </c>
    </row>
    <row r="17" spans="1:11">
      <c r="A17" s="36" t="s">
        <v>75</v>
      </c>
      <c r="B17" s="36" t="s">
        <v>122</v>
      </c>
      <c r="C17" s="36" t="s">
        <v>26</v>
      </c>
      <c r="D17" s="36">
        <v>1</v>
      </c>
      <c r="F17" s="36">
        <v>2</v>
      </c>
      <c r="G17" s="36" t="s">
        <v>726</v>
      </c>
      <c r="H17" s="36" t="s">
        <v>119</v>
      </c>
      <c r="I17" s="36" t="s">
        <v>727</v>
      </c>
      <c r="J17" s="36">
        <v>1.1000000000000001</v>
      </c>
      <c r="K17" s="36">
        <v>0.2</v>
      </c>
    </row>
    <row r="18" spans="1:11">
      <c r="A18" s="36" t="s">
        <v>75</v>
      </c>
      <c r="B18" s="36" t="s">
        <v>122</v>
      </c>
      <c r="C18" s="36" t="s">
        <v>26</v>
      </c>
      <c r="D18" s="36">
        <v>1</v>
      </c>
      <c r="F18" s="36">
        <v>2</v>
      </c>
      <c r="G18" s="36" t="s">
        <v>726</v>
      </c>
      <c r="H18" s="36" t="s">
        <v>119</v>
      </c>
      <c r="I18" s="36" t="s">
        <v>727</v>
      </c>
      <c r="J18" s="36">
        <v>0.9</v>
      </c>
      <c r="K18" s="36">
        <v>0.2</v>
      </c>
    </row>
    <row r="19" spans="1:11">
      <c r="A19" s="36" t="s">
        <v>75</v>
      </c>
      <c r="B19" s="36" t="s">
        <v>122</v>
      </c>
      <c r="C19" s="36" t="s">
        <v>26</v>
      </c>
      <c r="D19" s="36">
        <v>1</v>
      </c>
      <c r="F19" s="36">
        <v>2</v>
      </c>
      <c r="G19" s="36" t="s">
        <v>726</v>
      </c>
      <c r="H19" s="36" t="s">
        <v>119</v>
      </c>
      <c r="I19" s="36" t="s">
        <v>727</v>
      </c>
      <c r="J19" s="36">
        <v>1.1000000000000001</v>
      </c>
      <c r="K19" s="36">
        <v>0.2</v>
      </c>
    </row>
    <row r="20" spans="1:11">
      <c r="A20" s="36" t="s">
        <v>75</v>
      </c>
      <c r="B20" s="36" t="s">
        <v>122</v>
      </c>
      <c r="C20" s="36" t="s">
        <v>26</v>
      </c>
      <c r="D20" s="36">
        <v>1</v>
      </c>
      <c r="F20" s="36">
        <v>2</v>
      </c>
      <c r="G20" s="36" t="s">
        <v>726</v>
      </c>
      <c r="H20" s="36" t="s">
        <v>119</v>
      </c>
      <c r="I20" s="36" t="s">
        <v>727</v>
      </c>
      <c r="J20" s="36">
        <v>1.3</v>
      </c>
      <c r="K20" s="36">
        <v>0.2</v>
      </c>
    </row>
    <row r="21" spans="1:11">
      <c r="A21" s="36" t="s">
        <v>75</v>
      </c>
      <c r="B21" s="36" t="s">
        <v>122</v>
      </c>
      <c r="C21" s="36" t="s">
        <v>26</v>
      </c>
      <c r="D21" s="36">
        <v>1</v>
      </c>
      <c r="F21" s="36">
        <v>2</v>
      </c>
      <c r="G21" s="36" t="s">
        <v>726</v>
      </c>
      <c r="H21" s="36" t="s">
        <v>119</v>
      </c>
      <c r="I21" s="36" t="s">
        <v>727</v>
      </c>
      <c r="J21" s="36">
        <v>1.3</v>
      </c>
      <c r="K21" s="36">
        <v>0.2</v>
      </c>
    </row>
    <row r="22" spans="1:11">
      <c r="A22" s="36" t="s">
        <v>75</v>
      </c>
      <c r="B22" s="36" t="s">
        <v>122</v>
      </c>
      <c r="C22" s="36" t="s">
        <v>26</v>
      </c>
      <c r="D22" s="36">
        <v>1</v>
      </c>
      <c r="F22" s="36">
        <v>2</v>
      </c>
      <c r="G22" s="36" t="s">
        <v>726</v>
      </c>
      <c r="H22" s="36" t="s">
        <v>119</v>
      </c>
      <c r="I22" s="36" t="s">
        <v>727</v>
      </c>
      <c r="J22" s="36">
        <v>1</v>
      </c>
      <c r="K22" s="36">
        <v>0.2</v>
      </c>
    </row>
    <row r="23" spans="1:11">
      <c r="A23" s="36" t="s">
        <v>75</v>
      </c>
      <c r="B23" s="36" t="s">
        <v>122</v>
      </c>
      <c r="C23" s="36" t="s">
        <v>26</v>
      </c>
      <c r="D23" s="36">
        <v>1</v>
      </c>
      <c r="F23" s="36">
        <v>2</v>
      </c>
      <c r="G23" s="36" t="s">
        <v>726</v>
      </c>
      <c r="H23" s="36" t="s">
        <v>119</v>
      </c>
      <c r="I23" s="36" t="s">
        <v>727</v>
      </c>
      <c r="J23" s="36">
        <v>1</v>
      </c>
      <c r="K23" s="36">
        <v>0.2</v>
      </c>
    </row>
    <row r="24" spans="1:11">
      <c r="A24" s="36" t="s">
        <v>75</v>
      </c>
      <c r="B24" s="36" t="s">
        <v>122</v>
      </c>
      <c r="C24" s="36" t="s">
        <v>26</v>
      </c>
      <c r="D24" s="36">
        <v>1</v>
      </c>
      <c r="F24" s="36">
        <v>2</v>
      </c>
      <c r="G24" s="36" t="s">
        <v>726</v>
      </c>
      <c r="H24" s="36" t="s">
        <v>119</v>
      </c>
      <c r="I24" s="36" t="s">
        <v>727</v>
      </c>
      <c r="J24" s="36">
        <v>1.5</v>
      </c>
      <c r="K24" s="36">
        <v>0.2</v>
      </c>
    </row>
    <row r="25" spans="1:11">
      <c r="A25" s="36" t="s">
        <v>75</v>
      </c>
      <c r="B25" s="36" t="s">
        <v>122</v>
      </c>
      <c r="C25" s="36" t="s">
        <v>26</v>
      </c>
      <c r="D25" s="36">
        <v>1</v>
      </c>
      <c r="F25" s="36">
        <v>2</v>
      </c>
      <c r="G25" s="36" t="s">
        <v>726</v>
      </c>
      <c r="H25" s="36" t="s">
        <v>119</v>
      </c>
      <c r="I25" s="36" t="s">
        <v>727</v>
      </c>
      <c r="J25" s="36">
        <v>1.2</v>
      </c>
      <c r="K25" s="36">
        <v>0.2</v>
      </c>
    </row>
    <row r="26" spans="1:11">
      <c r="A26" s="36" t="s">
        <v>75</v>
      </c>
      <c r="B26" s="36" t="s">
        <v>122</v>
      </c>
      <c r="C26" s="36" t="s">
        <v>26</v>
      </c>
      <c r="D26" s="36">
        <v>1</v>
      </c>
      <c r="F26" s="36">
        <v>2</v>
      </c>
      <c r="G26" s="36" t="s">
        <v>726</v>
      </c>
      <c r="H26" s="36" t="s">
        <v>119</v>
      </c>
      <c r="I26" s="36" t="s">
        <v>727</v>
      </c>
      <c r="J26" s="36">
        <v>1.2</v>
      </c>
      <c r="K26" s="36">
        <v>0.2</v>
      </c>
    </row>
    <row r="27" spans="1:11">
      <c r="A27" s="36" t="s">
        <v>75</v>
      </c>
      <c r="B27" s="36" t="s">
        <v>122</v>
      </c>
      <c r="C27" s="36" t="s">
        <v>26</v>
      </c>
      <c r="D27" s="36">
        <v>1</v>
      </c>
      <c r="F27" s="36">
        <v>2</v>
      </c>
      <c r="G27" s="36" t="s">
        <v>726</v>
      </c>
      <c r="H27" s="36" t="s">
        <v>119</v>
      </c>
      <c r="I27" s="36" t="s">
        <v>727</v>
      </c>
      <c r="J27" s="36">
        <v>1.3</v>
      </c>
      <c r="K27" s="36">
        <v>0.2</v>
      </c>
    </row>
    <row r="28" spans="1:11">
      <c r="A28" s="36" t="s">
        <v>75</v>
      </c>
      <c r="B28" s="36" t="s">
        <v>122</v>
      </c>
      <c r="C28" s="36" t="s">
        <v>26</v>
      </c>
      <c r="D28" s="36">
        <v>1</v>
      </c>
      <c r="F28" s="36">
        <v>2</v>
      </c>
      <c r="G28" s="36" t="s">
        <v>726</v>
      </c>
      <c r="H28" s="36" t="s">
        <v>119</v>
      </c>
      <c r="I28" s="36" t="s">
        <v>727</v>
      </c>
      <c r="J28" s="36">
        <v>1.1000000000000001</v>
      </c>
      <c r="K28" s="36">
        <v>0.2</v>
      </c>
    </row>
    <row r="29" spans="1:11">
      <c r="A29" s="36" t="s">
        <v>75</v>
      </c>
      <c r="B29" s="36" t="s">
        <v>122</v>
      </c>
      <c r="C29" s="36" t="s">
        <v>26</v>
      </c>
      <c r="D29" s="36">
        <v>1</v>
      </c>
      <c r="F29" s="36">
        <v>2</v>
      </c>
      <c r="G29" s="36" t="s">
        <v>726</v>
      </c>
      <c r="H29" s="36" t="s">
        <v>119</v>
      </c>
      <c r="I29" s="36" t="s">
        <v>727</v>
      </c>
      <c r="J29" s="36">
        <v>1</v>
      </c>
      <c r="K29" s="36">
        <v>0.2</v>
      </c>
    </row>
    <row r="30" spans="1:11">
      <c r="A30" s="36" t="s">
        <v>75</v>
      </c>
      <c r="B30" s="36" t="s">
        <v>122</v>
      </c>
      <c r="C30" s="36" t="s">
        <v>26</v>
      </c>
      <c r="D30" s="36">
        <v>1</v>
      </c>
      <c r="F30" s="36">
        <v>2</v>
      </c>
      <c r="G30" s="36" t="s">
        <v>726</v>
      </c>
      <c r="H30" s="36" t="s">
        <v>119</v>
      </c>
      <c r="I30" s="36" t="s">
        <v>727</v>
      </c>
      <c r="J30" s="36">
        <v>1.3</v>
      </c>
      <c r="K30" s="36">
        <v>0.2</v>
      </c>
    </row>
    <row r="31" spans="1:11">
      <c r="A31" s="36" t="s">
        <v>75</v>
      </c>
      <c r="B31" s="36" t="s">
        <v>122</v>
      </c>
      <c r="C31" s="36" t="s">
        <v>26</v>
      </c>
      <c r="D31" s="36">
        <v>1</v>
      </c>
      <c r="F31" s="36">
        <v>2</v>
      </c>
      <c r="G31" s="36" t="s">
        <v>726</v>
      </c>
      <c r="H31" s="36" t="s">
        <v>119</v>
      </c>
      <c r="I31" s="36" t="s">
        <v>727</v>
      </c>
      <c r="J31" s="36">
        <v>0.7</v>
      </c>
      <c r="K31" s="36">
        <v>0.2</v>
      </c>
    </row>
    <row r="32" spans="1:11">
      <c r="A32" s="36" t="s">
        <v>75</v>
      </c>
      <c r="B32" s="36" t="s">
        <v>122</v>
      </c>
      <c r="C32" s="36" t="s">
        <v>26</v>
      </c>
      <c r="D32" s="36">
        <v>1</v>
      </c>
      <c r="F32" s="36">
        <v>2</v>
      </c>
      <c r="G32" s="36" t="s">
        <v>726</v>
      </c>
      <c r="H32" s="36" t="s">
        <v>119</v>
      </c>
      <c r="I32" s="36" t="s">
        <v>727</v>
      </c>
      <c r="J32" s="36">
        <v>1</v>
      </c>
      <c r="K32" s="36">
        <v>0.2</v>
      </c>
    </row>
    <row r="33" spans="1:11">
      <c r="A33" s="36" t="s">
        <v>75</v>
      </c>
      <c r="B33" s="36" t="s">
        <v>122</v>
      </c>
      <c r="C33" s="36" t="s">
        <v>26</v>
      </c>
      <c r="D33" s="36">
        <v>1</v>
      </c>
      <c r="F33" s="36">
        <v>2</v>
      </c>
      <c r="G33" s="36" t="s">
        <v>726</v>
      </c>
      <c r="H33" s="36" t="s">
        <v>119</v>
      </c>
      <c r="I33" s="36" t="s">
        <v>727</v>
      </c>
      <c r="J33" s="36">
        <v>1.3</v>
      </c>
      <c r="K33" s="36">
        <v>0.2</v>
      </c>
    </row>
    <row r="34" spans="1:11">
      <c r="A34" s="36" t="s">
        <v>75</v>
      </c>
      <c r="B34" s="36" t="s">
        <v>122</v>
      </c>
      <c r="C34" s="36" t="s">
        <v>26</v>
      </c>
      <c r="D34" s="36">
        <v>1</v>
      </c>
      <c r="F34" s="36">
        <v>2</v>
      </c>
      <c r="G34" s="36" t="s">
        <v>726</v>
      </c>
      <c r="H34" s="36" t="s">
        <v>119</v>
      </c>
      <c r="I34" s="36" t="s">
        <v>727</v>
      </c>
      <c r="J34" s="36">
        <v>1</v>
      </c>
      <c r="K34" s="36">
        <v>0.2</v>
      </c>
    </row>
    <row r="35" spans="1:11">
      <c r="A35" s="36" t="s">
        <v>75</v>
      </c>
      <c r="B35" s="36" t="s">
        <v>122</v>
      </c>
      <c r="C35" s="36" t="s">
        <v>26</v>
      </c>
      <c r="D35" s="36">
        <v>1</v>
      </c>
      <c r="F35" s="36">
        <v>2</v>
      </c>
      <c r="G35" s="36" t="s">
        <v>726</v>
      </c>
      <c r="H35" s="36" t="s">
        <v>119</v>
      </c>
      <c r="I35" s="36" t="s">
        <v>727</v>
      </c>
      <c r="J35" s="36">
        <v>1.2</v>
      </c>
      <c r="K35" s="36">
        <v>0.2</v>
      </c>
    </row>
    <row r="36" spans="1:11">
      <c r="A36" s="36" t="s">
        <v>75</v>
      </c>
      <c r="B36" s="36" t="s">
        <v>122</v>
      </c>
      <c r="C36" s="36" t="s">
        <v>26</v>
      </c>
      <c r="D36" s="36">
        <v>1</v>
      </c>
      <c r="F36" s="36">
        <v>2</v>
      </c>
      <c r="G36" s="36" t="s">
        <v>726</v>
      </c>
      <c r="H36" s="36" t="s">
        <v>119</v>
      </c>
      <c r="I36" s="36" t="s">
        <v>727</v>
      </c>
      <c r="J36" s="36">
        <v>1.3</v>
      </c>
      <c r="K36" s="36">
        <v>0.2</v>
      </c>
    </row>
    <row r="37" spans="1:11">
      <c r="A37" s="36" t="s">
        <v>75</v>
      </c>
      <c r="B37" s="36" t="s">
        <v>122</v>
      </c>
      <c r="C37" s="36" t="s">
        <v>26</v>
      </c>
      <c r="D37" s="36">
        <v>1</v>
      </c>
      <c r="F37" s="36">
        <v>2</v>
      </c>
      <c r="G37" s="36" t="s">
        <v>726</v>
      </c>
      <c r="H37" s="36" t="s">
        <v>119</v>
      </c>
      <c r="I37" s="36" t="s">
        <v>727</v>
      </c>
      <c r="J37" s="36">
        <v>1.1000000000000001</v>
      </c>
      <c r="K37" s="36">
        <v>0.2</v>
      </c>
    </row>
    <row r="38" spans="1:11">
      <c r="A38" s="36" t="s">
        <v>75</v>
      </c>
      <c r="B38" s="36" t="s">
        <v>122</v>
      </c>
      <c r="C38" s="36" t="s">
        <v>26</v>
      </c>
      <c r="D38" s="36">
        <v>1</v>
      </c>
      <c r="F38" s="36">
        <v>2</v>
      </c>
      <c r="G38" s="36" t="s">
        <v>726</v>
      </c>
      <c r="H38" s="36" t="s">
        <v>119</v>
      </c>
      <c r="I38" s="36" t="s">
        <v>727</v>
      </c>
      <c r="J38" s="36">
        <v>1</v>
      </c>
      <c r="K38" s="36">
        <v>0.2</v>
      </c>
    </row>
    <row r="39" spans="1:11">
      <c r="A39" s="36" t="s">
        <v>75</v>
      </c>
      <c r="B39" s="36" t="s">
        <v>122</v>
      </c>
      <c r="C39" s="36" t="s">
        <v>26</v>
      </c>
      <c r="D39" s="36">
        <v>1</v>
      </c>
      <c r="F39" s="36">
        <v>2</v>
      </c>
      <c r="G39" s="36" t="s">
        <v>726</v>
      </c>
      <c r="H39" s="36" t="s">
        <v>119</v>
      </c>
      <c r="I39" s="36" t="s">
        <v>727</v>
      </c>
      <c r="J39" s="36">
        <v>1</v>
      </c>
      <c r="K39" s="36">
        <v>0.2</v>
      </c>
    </row>
    <row r="40" spans="1:11">
      <c r="A40" s="36" t="s">
        <v>75</v>
      </c>
      <c r="B40" s="36" t="s">
        <v>122</v>
      </c>
      <c r="C40" s="36" t="s">
        <v>26</v>
      </c>
      <c r="D40" s="36">
        <v>1</v>
      </c>
      <c r="F40" s="36">
        <v>2</v>
      </c>
      <c r="G40" s="36" t="s">
        <v>726</v>
      </c>
      <c r="H40" s="36" t="s">
        <v>119</v>
      </c>
      <c r="I40" s="36" t="s">
        <v>727</v>
      </c>
      <c r="J40" s="36">
        <v>1.2</v>
      </c>
      <c r="K40" s="36">
        <v>0.2</v>
      </c>
    </row>
    <row r="41" spans="1:11">
      <c r="A41" s="36" t="s">
        <v>75</v>
      </c>
      <c r="B41" s="36" t="s">
        <v>122</v>
      </c>
      <c r="C41" s="36" t="s">
        <v>26</v>
      </c>
      <c r="D41" s="36">
        <v>1</v>
      </c>
      <c r="F41" s="36">
        <v>3</v>
      </c>
      <c r="G41" s="36" t="s">
        <v>726</v>
      </c>
      <c r="H41" s="36" t="s">
        <v>119</v>
      </c>
      <c r="I41" s="36" t="s">
        <v>727</v>
      </c>
      <c r="J41" s="36">
        <v>1</v>
      </c>
      <c r="K41" s="36">
        <v>0.2</v>
      </c>
    </row>
    <row r="42" spans="1:11">
      <c r="A42" s="36" t="s">
        <v>75</v>
      </c>
      <c r="B42" s="36" t="s">
        <v>122</v>
      </c>
      <c r="C42" s="36" t="s">
        <v>26</v>
      </c>
      <c r="D42" s="36">
        <v>1</v>
      </c>
      <c r="F42" s="36">
        <v>3</v>
      </c>
      <c r="G42" s="36" t="s">
        <v>726</v>
      </c>
      <c r="H42" s="36" t="s">
        <v>119</v>
      </c>
      <c r="I42" s="36" t="s">
        <v>727</v>
      </c>
      <c r="J42" s="36">
        <v>1</v>
      </c>
      <c r="K42" s="36">
        <v>0.2</v>
      </c>
    </row>
    <row r="43" spans="1:11">
      <c r="A43" s="36" t="s">
        <v>75</v>
      </c>
      <c r="B43" s="36" t="s">
        <v>122</v>
      </c>
      <c r="C43" s="36" t="s">
        <v>26</v>
      </c>
      <c r="D43" s="36">
        <v>1</v>
      </c>
      <c r="F43" s="36">
        <v>3</v>
      </c>
      <c r="G43" s="36" t="s">
        <v>726</v>
      </c>
      <c r="H43" s="36" t="s">
        <v>119</v>
      </c>
      <c r="I43" s="36" t="s">
        <v>727</v>
      </c>
      <c r="J43" s="36">
        <v>0.8</v>
      </c>
      <c r="K43" s="36">
        <v>0.2</v>
      </c>
    </row>
    <row r="44" spans="1:11">
      <c r="A44" s="36" t="s">
        <v>75</v>
      </c>
      <c r="B44" s="36" t="s">
        <v>122</v>
      </c>
      <c r="C44" s="36" t="s">
        <v>26</v>
      </c>
      <c r="D44" s="36">
        <v>1</v>
      </c>
      <c r="F44" s="36">
        <v>3</v>
      </c>
      <c r="G44" s="36" t="s">
        <v>726</v>
      </c>
      <c r="H44" s="36" t="s">
        <v>119</v>
      </c>
      <c r="I44" s="36" t="s">
        <v>727</v>
      </c>
      <c r="J44" s="36">
        <v>0.9</v>
      </c>
      <c r="K44" s="36">
        <v>0.2</v>
      </c>
    </row>
    <row r="45" spans="1:11">
      <c r="A45" s="36" t="s">
        <v>75</v>
      </c>
      <c r="B45" s="36" t="s">
        <v>122</v>
      </c>
      <c r="C45" s="36" t="s">
        <v>26</v>
      </c>
      <c r="D45" s="36">
        <v>1</v>
      </c>
      <c r="F45" s="36">
        <v>3</v>
      </c>
      <c r="G45" s="36" t="s">
        <v>726</v>
      </c>
      <c r="H45" s="36" t="s">
        <v>119</v>
      </c>
      <c r="I45" s="36" t="s">
        <v>727</v>
      </c>
      <c r="J45" s="36">
        <v>1</v>
      </c>
      <c r="K45" s="36">
        <v>0.2</v>
      </c>
    </row>
    <row r="46" spans="1:11">
      <c r="A46" s="36" t="s">
        <v>75</v>
      </c>
      <c r="B46" s="36" t="s">
        <v>122</v>
      </c>
      <c r="C46" s="36" t="s">
        <v>26</v>
      </c>
      <c r="D46" s="36">
        <v>1</v>
      </c>
      <c r="F46" s="36">
        <v>3</v>
      </c>
      <c r="G46" s="36" t="s">
        <v>726</v>
      </c>
      <c r="H46" s="36" t="s">
        <v>119</v>
      </c>
      <c r="I46" s="36" t="s">
        <v>727</v>
      </c>
      <c r="J46" s="36">
        <v>1.1000000000000001</v>
      </c>
      <c r="K46" s="36">
        <v>0.2</v>
      </c>
    </row>
    <row r="47" spans="1:11">
      <c r="A47" s="36" t="s">
        <v>75</v>
      </c>
      <c r="B47" s="36" t="s">
        <v>122</v>
      </c>
      <c r="C47" s="36" t="s">
        <v>26</v>
      </c>
      <c r="D47" s="36">
        <v>1</v>
      </c>
      <c r="F47" s="36">
        <v>3</v>
      </c>
      <c r="G47" s="36" t="s">
        <v>726</v>
      </c>
      <c r="H47" s="36" t="s">
        <v>119</v>
      </c>
      <c r="I47" s="36" t="s">
        <v>727</v>
      </c>
      <c r="J47" s="36">
        <v>1.2</v>
      </c>
      <c r="K47" s="36">
        <v>0.2</v>
      </c>
    </row>
    <row r="48" spans="1:11">
      <c r="A48" s="36" t="s">
        <v>75</v>
      </c>
      <c r="B48" s="36" t="s">
        <v>122</v>
      </c>
      <c r="C48" s="36" t="s">
        <v>26</v>
      </c>
      <c r="D48" s="36">
        <v>1</v>
      </c>
      <c r="F48" s="36">
        <v>3</v>
      </c>
      <c r="G48" s="36" t="s">
        <v>726</v>
      </c>
      <c r="H48" s="36" t="s">
        <v>119</v>
      </c>
      <c r="I48" s="36" t="s">
        <v>727</v>
      </c>
      <c r="J48" s="36">
        <v>1.1000000000000001</v>
      </c>
      <c r="K48" s="36">
        <v>0.2</v>
      </c>
    </row>
    <row r="49" spans="1:11">
      <c r="A49" s="36" t="s">
        <v>75</v>
      </c>
      <c r="B49" s="36" t="s">
        <v>122</v>
      </c>
      <c r="C49" s="36" t="s">
        <v>26</v>
      </c>
      <c r="D49" s="36">
        <v>1</v>
      </c>
      <c r="F49" s="36">
        <v>3</v>
      </c>
      <c r="G49" s="36" t="s">
        <v>726</v>
      </c>
      <c r="H49" s="36" t="s">
        <v>119</v>
      </c>
      <c r="I49" s="36" t="s">
        <v>727</v>
      </c>
      <c r="J49" s="36">
        <v>1</v>
      </c>
      <c r="K49" s="36">
        <v>0.2</v>
      </c>
    </row>
    <row r="50" spans="1:11">
      <c r="A50" s="36" t="s">
        <v>75</v>
      </c>
      <c r="B50" s="36" t="s">
        <v>122</v>
      </c>
      <c r="C50" s="36" t="s">
        <v>26</v>
      </c>
      <c r="D50" s="36">
        <v>1</v>
      </c>
      <c r="F50" s="36">
        <v>3</v>
      </c>
      <c r="G50" s="36" t="s">
        <v>726</v>
      </c>
      <c r="H50" s="36" t="s">
        <v>119</v>
      </c>
      <c r="I50" s="36" t="s">
        <v>727</v>
      </c>
      <c r="J50" s="36">
        <v>1</v>
      </c>
      <c r="K50" s="36">
        <v>0.2</v>
      </c>
    </row>
    <row r="51" spans="1:11">
      <c r="A51" s="36" t="s">
        <v>498</v>
      </c>
      <c r="B51" s="36" t="s">
        <v>122</v>
      </c>
      <c r="C51" s="36" t="s">
        <v>728</v>
      </c>
      <c r="D51" s="36">
        <v>1</v>
      </c>
      <c r="F51" s="36">
        <v>4</v>
      </c>
      <c r="G51" s="36" t="s">
        <v>726</v>
      </c>
      <c r="H51" s="36" t="s">
        <v>119</v>
      </c>
      <c r="I51" s="36" t="s">
        <v>727</v>
      </c>
      <c r="J51" s="36">
        <v>1</v>
      </c>
      <c r="K51" s="36">
        <v>0.1</v>
      </c>
    </row>
    <row r="52" spans="1:11">
      <c r="A52" s="36" t="s">
        <v>498</v>
      </c>
      <c r="B52" s="36" t="s">
        <v>122</v>
      </c>
      <c r="C52" s="36" t="s">
        <v>728</v>
      </c>
      <c r="D52" s="36">
        <v>1</v>
      </c>
      <c r="F52" s="36">
        <v>4</v>
      </c>
      <c r="G52" s="36" t="s">
        <v>726</v>
      </c>
      <c r="H52" s="36" t="s">
        <v>119</v>
      </c>
      <c r="I52" s="36" t="s">
        <v>727</v>
      </c>
      <c r="J52" s="36">
        <v>1.1000000000000001</v>
      </c>
      <c r="K52" s="36">
        <v>0.1</v>
      </c>
    </row>
    <row r="53" spans="1:11">
      <c r="A53" s="36" t="s">
        <v>498</v>
      </c>
      <c r="B53" s="36" t="s">
        <v>122</v>
      </c>
      <c r="C53" s="36" t="s">
        <v>729</v>
      </c>
      <c r="D53" s="36">
        <v>1</v>
      </c>
      <c r="F53" s="36">
        <v>1</v>
      </c>
      <c r="G53" s="36" t="s">
        <v>726</v>
      </c>
      <c r="H53" s="36" t="s">
        <v>119</v>
      </c>
      <c r="I53" s="36" t="s">
        <v>727</v>
      </c>
      <c r="J53" s="36">
        <v>0.7</v>
      </c>
      <c r="K53" s="36">
        <v>0.1</v>
      </c>
    </row>
    <row r="54" spans="1:11">
      <c r="A54" s="36" t="s">
        <v>498</v>
      </c>
      <c r="B54" s="36" t="s">
        <v>122</v>
      </c>
      <c r="C54" s="36" t="s">
        <v>729</v>
      </c>
      <c r="D54" s="36">
        <v>1</v>
      </c>
      <c r="F54" s="36">
        <v>3</v>
      </c>
      <c r="G54" s="36" t="s">
        <v>726</v>
      </c>
      <c r="H54" s="36" t="s">
        <v>119</v>
      </c>
      <c r="I54" s="36" t="s">
        <v>727</v>
      </c>
      <c r="J54" s="36">
        <v>1.2</v>
      </c>
      <c r="K54" s="36">
        <v>0.2</v>
      </c>
    </row>
    <row r="55" spans="1:11">
      <c r="A55" s="36" t="s">
        <v>498</v>
      </c>
      <c r="B55" s="36" t="s">
        <v>122</v>
      </c>
      <c r="C55" s="36" t="s">
        <v>729</v>
      </c>
      <c r="D55" s="36">
        <v>1</v>
      </c>
      <c r="F55" s="36">
        <v>3</v>
      </c>
      <c r="G55" s="36" t="s">
        <v>726</v>
      </c>
      <c r="H55" s="36" t="s">
        <v>119</v>
      </c>
      <c r="I55" s="36" t="s">
        <v>727</v>
      </c>
      <c r="J55" s="36">
        <v>0.7</v>
      </c>
      <c r="K55" s="36">
        <v>0.1</v>
      </c>
    </row>
    <row r="56" spans="1:11">
      <c r="A56" s="36" t="s">
        <v>498</v>
      </c>
      <c r="B56" s="36" t="s">
        <v>122</v>
      </c>
      <c r="C56" s="36" t="s">
        <v>729</v>
      </c>
      <c r="D56" s="36">
        <v>1</v>
      </c>
      <c r="F56" s="36">
        <v>3</v>
      </c>
      <c r="G56" s="36" t="s">
        <v>726</v>
      </c>
      <c r="H56" s="36" t="s">
        <v>119</v>
      </c>
      <c r="I56" s="36" t="s">
        <v>727</v>
      </c>
      <c r="J56" s="36">
        <v>0.6</v>
      </c>
      <c r="K56" s="36">
        <v>0.1</v>
      </c>
    </row>
    <row r="57" spans="1:11">
      <c r="A57" s="36" t="s">
        <v>498</v>
      </c>
      <c r="B57" s="36" t="s">
        <v>122</v>
      </c>
      <c r="C57" s="36" t="s">
        <v>729</v>
      </c>
      <c r="D57" s="36">
        <v>1</v>
      </c>
      <c r="F57" s="36">
        <v>3</v>
      </c>
      <c r="G57" s="36" t="s">
        <v>726</v>
      </c>
      <c r="H57" s="36" t="s">
        <v>119</v>
      </c>
      <c r="I57" s="36" t="s">
        <v>727</v>
      </c>
      <c r="J57" s="36">
        <v>0.6</v>
      </c>
      <c r="K57" s="36">
        <v>0.1</v>
      </c>
    </row>
    <row r="58" spans="1:11">
      <c r="A58" s="36" t="s">
        <v>498</v>
      </c>
      <c r="B58" s="36" t="s">
        <v>122</v>
      </c>
      <c r="C58" s="36" t="s">
        <v>729</v>
      </c>
      <c r="D58" s="36">
        <v>1</v>
      </c>
      <c r="F58" s="36">
        <v>4</v>
      </c>
      <c r="G58" s="36" t="s">
        <v>726</v>
      </c>
      <c r="H58" s="36" t="s">
        <v>119</v>
      </c>
      <c r="I58" s="36" t="s">
        <v>727</v>
      </c>
      <c r="J58" s="36">
        <v>0.9</v>
      </c>
      <c r="K58" s="36">
        <v>0.2</v>
      </c>
    </row>
    <row r="59" spans="1:11">
      <c r="A59" s="36" t="s">
        <v>498</v>
      </c>
      <c r="B59" s="36" t="s">
        <v>122</v>
      </c>
      <c r="C59" s="36" t="s">
        <v>729</v>
      </c>
      <c r="D59" s="36">
        <v>1</v>
      </c>
      <c r="F59" s="36">
        <v>4</v>
      </c>
      <c r="G59" s="36" t="s">
        <v>726</v>
      </c>
      <c r="H59" s="36" t="s">
        <v>119</v>
      </c>
      <c r="I59" s="36" t="s">
        <v>727</v>
      </c>
      <c r="J59" s="36">
        <v>0.9</v>
      </c>
      <c r="K59" s="36">
        <v>0.2</v>
      </c>
    </row>
    <row r="60" spans="1:11">
      <c r="A60" s="36" t="s">
        <v>498</v>
      </c>
      <c r="B60" s="36" t="s">
        <v>122</v>
      </c>
      <c r="C60" s="36" t="s">
        <v>729</v>
      </c>
      <c r="D60" s="36">
        <v>1</v>
      </c>
      <c r="F60" s="36">
        <v>4</v>
      </c>
      <c r="G60" s="36" t="s">
        <v>726</v>
      </c>
      <c r="H60" s="36" t="s">
        <v>119</v>
      </c>
      <c r="I60" s="36" t="s">
        <v>727</v>
      </c>
      <c r="J60" s="36">
        <v>0.8</v>
      </c>
      <c r="K60" s="36">
        <v>0.2</v>
      </c>
    </row>
    <row r="61" spans="1:11">
      <c r="A61" s="36" t="s">
        <v>498</v>
      </c>
      <c r="B61" s="36" t="s">
        <v>122</v>
      </c>
      <c r="C61" s="36" t="s">
        <v>729</v>
      </c>
      <c r="D61" s="36">
        <v>1</v>
      </c>
      <c r="F61" s="36">
        <v>4</v>
      </c>
      <c r="G61" s="36" t="s">
        <v>726</v>
      </c>
      <c r="H61" s="36" t="s">
        <v>119</v>
      </c>
      <c r="I61" s="36" t="s">
        <v>727</v>
      </c>
      <c r="J61" s="36">
        <v>0.6</v>
      </c>
      <c r="K61" s="36">
        <v>0.2</v>
      </c>
    </row>
    <row r="62" spans="1:11">
      <c r="A62" s="36" t="s">
        <v>498</v>
      </c>
      <c r="B62" s="36" t="s">
        <v>122</v>
      </c>
      <c r="C62" s="36" t="s">
        <v>501</v>
      </c>
      <c r="D62" s="36">
        <v>1</v>
      </c>
      <c r="F62" s="36">
        <v>1</v>
      </c>
      <c r="G62" s="36" t="s">
        <v>726</v>
      </c>
      <c r="H62" s="36" t="s">
        <v>119</v>
      </c>
      <c r="I62" s="36" t="s">
        <v>727</v>
      </c>
      <c r="J62" s="36">
        <v>0.6</v>
      </c>
      <c r="K62" s="36">
        <v>0.1</v>
      </c>
    </row>
    <row r="63" spans="1:11">
      <c r="A63" s="36" t="s">
        <v>498</v>
      </c>
      <c r="B63" s="36" t="s">
        <v>122</v>
      </c>
      <c r="C63" s="36" t="s">
        <v>501</v>
      </c>
      <c r="D63" s="36">
        <v>1</v>
      </c>
      <c r="F63" s="36">
        <v>1</v>
      </c>
      <c r="G63" s="36" t="s">
        <v>726</v>
      </c>
      <c r="H63" s="36" t="s">
        <v>119</v>
      </c>
      <c r="I63" s="36" t="s">
        <v>727</v>
      </c>
      <c r="J63" s="36">
        <v>0.8</v>
      </c>
      <c r="K63" s="36">
        <v>0.2</v>
      </c>
    </row>
    <row r="64" spans="1:11">
      <c r="A64" s="36" t="s">
        <v>19</v>
      </c>
      <c r="B64" s="36" t="s">
        <v>122</v>
      </c>
      <c r="C64" s="36" t="s">
        <v>26</v>
      </c>
      <c r="D64" s="36">
        <v>1</v>
      </c>
      <c r="F64" s="36">
        <v>1</v>
      </c>
      <c r="G64" s="36" t="s">
        <v>726</v>
      </c>
      <c r="H64" s="36" t="s">
        <v>119</v>
      </c>
      <c r="I64" s="36" t="s">
        <v>727</v>
      </c>
      <c r="J64" s="36">
        <v>0.9</v>
      </c>
      <c r="K64" s="36">
        <v>0.2</v>
      </c>
    </row>
    <row r="65" spans="1:11">
      <c r="A65" s="36" t="s">
        <v>19</v>
      </c>
      <c r="B65" s="36" t="s">
        <v>122</v>
      </c>
      <c r="C65" s="36" t="s">
        <v>26</v>
      </c>
      <c r="D65" s="36">
        <v>1</v>
      </c>
      <c r="F65" s="36">
        <v>1</v>
      </c>
      <c r="G65" s="36" t="s">
        <v>726</v>
      </c>
      <c r="H65" s="36" t="s">
        <v>119</v>
      </c>
      <c r="I65" s="36" t="s">
        <v>727</v>
      </c>
      <c r="J65" s="36">
        <v>1</v>
      </c>
      <c r="K65" s="36">
        <v>0.2</v>
      </c>
    </row>
    <row r="66" spans="1:11">
      <c r="A66" s="36" t="s">
        <v>19</v>
      </c>
      <c r="B66" s="36" t="s">
        <v>122</v>
      </c>
      <c r="C66" s="36" t="s">
        <v>26</v>
      </c>
      <c r="D66" s="36">
        <v>1</v>
      </c>
      <c r="F66" s="36">
        <v>1</v>
      </c>
      <c r="G66" s="36" t="s">
        <v>726</v>
      </c>
      <c r="H66" s="36" t="s">
        <v>119</v>
      </c>
      <c r="I66" s="36" t="s">
        <v>727</v>
      </c>
      <c r="J66" s="36">
        <v>0.9</v>
      </c>
      <c r="K66" s="36">
        <v>0.2</v>
      </c>
    </row>
    <row r="67" spans="1:11">
      <c r="A67" s="36" t="s">
        <v>19</v>
      </c>
      <c r="B67" s="36" t="s">
        <v>122</v>
      </c>
      <c r="C67" s="36" t="s">
        <v>26</v>
      </c>
      <c r="D67" s="36">
        <v>1</v>
      </c>
      <c r="F67" s="36">
        <v>1</v>
      </c>
      <c r="G67" s="36" t="s">
        <v>726</v>
      </c>
      <c r="H67" s="36" t="s">
        <v>119</v>
      </c>
      <c r="I67" s="36" t="s">
        <v>727</v>
      </c>
      <c r="J67" s="36">
        <v>0.7</v>
      </c>
      <c r="K67" s="36">
        <v>0.1</v>
      </c>
    </row>
    <row r="68" spans="1:11">
      <c r="A68" s="36" t="s">
        <v>19</v>
      </c>
      <c r="B68" s="36" t="s">
        <v>122</v>
      </c>
      <c r="C68" s="36" t="s">
        <v>26</v>
      </c>
      <c r="D68" s="36">
        <v>1</v>
      </c>
      <c r="F68" s="36">
        <v>1</v>
      </c>
      <c r="G68" s="36" t="s">
        <v>726</v>
      </c>
      <c r="H68" s="36" t="s">
        <v>119</v>
      </c>
      <c r="I68" s="36" t="s">
        <v>727</v>
      </c>
      <c r="J68" s="36">
        <v>0.8</v>
      </c>
      <c r="K68" s="36">
        <v>0.2</v>
      </c>
    </row>
    <row r="69" spans="1:11">
      <c r="A69" s="36" t="s">
        <v>19</v>
      </c>
      <c r="B69" s="36" t="s">
        <v>122</v>
      </c>
      <c r="C69" s="36" t="s">
        <v>26</v>
      </c>
      <c r="D69" s="36">
        <v>1</v>
      </c>
      <c r="F69" s="36">
        <v>1</v>
      </c>
      <c r="G69" s="36" t="s">
        <v>726</v>
      </c>
      <c r="H69" s="36" t="s">
        <v>119</v>
      </c>
      <c r="I69" s="36" t="s">
        <v>727</v>
      </c>
      <c r="J69" s="36">
        <v>0.8</v>
      </c>
      <c r="K69" s="36">
        <v>0.2</v>
      </c>
    </row>
    <row r="70" spans="1:11">
      <c r="A70" s="36" t="s">
        <v>19</v>
      </c>
      <c r="B70" s="36" t="s">
        <v>122</v>
      </c>
      <c r="C70" s="36" t="s">
        <v>26</v>
      </c>
      <c r="D70" s="36">
        <v>1</v>
      </c>
      <c r="F70" s="36">
        <v>1</v>
      </c>
      <c r="G70" s="36" t="s">
        <v>726</v>
      </c>
      <c r="H70" s="36" t="s">
        <v>119</v>
      </c>
      <c r="I70" s="36" t="s">
        <v>727</v>
      </c>
      <c r="J70" s="36">
        <v>0.7</v>
      </c>
      <c r="K70" s="36">
        <v>0.1</v>
      </c>
    </row>
    <row r="71" spans="1:11">
      <c r="A71" s="36" t="s">
        <v>19</v>
      </c>
      <c r="B71" s="36" t="s">
        <v>122</v>
      </c>
      <c r="C71" s="36" t="s">
        <v>26</v>
      </c>
      <c r="D71" s="36">
        <v>1</v>
      </c>
      <c r="F71" s="36">
        <v>2</v>
      </c>
      <c r="G71" s="36" t="s">
        <v>726</v>
      </c>
      <c r="H71" s="36" t="s">
        <v>119</v>
      </c>
      <c r="I71" s="36" t="s">
        <v>727</v>
      </c>
      <c r="J71" s="36">
        <v>0.9</v>
      </c>
      <c r="K71" s="36">
        <v>0.2</v>
      </c>
    </row>
    <row r="72" spans="1:11">
      <c r="A72" s="36" t="s">
        <v>19</v>
      </c>
      <c r="B72" s="36" t="s">
        <v>122</v>
      </c>
      <c r="C72" s="36" t="s">
        <v>26</v>
      </c>
      <c r="D72" s="36">
        <v>1</v>
      </c>
      <c r="F72" s="36">
        <v>2</v>
      </c>
      <c r="G72" s="36" t="s">
        <v>726</v>
      </c>
      <c r="H72" s="36" t="s">
        <v>119</v>
      </c>
      <c r="I72" s="36" t="s">
        <v>727</v>
      </c>
      <c r="J72" s="36">
        <v>1</v>
      </c>
      <c r="K72" s="36">
        <v>0.2</v>
      </c>
    </row>
    <row r="73" spans="1:11">
      <c r="A73" s="36" t="s">
        <v>19</v>
      </c>
      <c r="B73" s="36" t="s">
        <v>122</v>
      </c>
      <c r="C73" s="36" t="s">
        <v>26</v>
      </c>
      <c r="D73" s="36">
        <v>1</v>
      </c>
      <c r="F73" s="36">
        <v>2</v>
      </c>
      <c r="G73" s="36" t="s">
        <v>726</v>
      </c>
      <c r="H73" s="36" t="s">
        <v>119</v>
      </c>
      <c r="I73" s="36" t="s">
        <v>727</v>
      </c>
      <c r="J73" s="36">
        <v>0.7</v>
      </c>
      <c r="K73" s="36">
        <v>0.2</v>
      </c>
    </row>
    <row r="74" spans="1:11">
      <c r="A74" s="36" t="s">
        <v>19</v>
      </c>
      <c r="B74" s="36" t="s">
        <v>122</v>
      </c>
      <c r="C74" s="36" t="s">
        <v>26</v>
      </c>
      <c r="D74" s="36">
        <v>1</v>
      </c>
      <c r="F74" s="36">
        <v>2</v>
      </c>
      <c r="G74" s="36" t="s">
        <v>726</v>
      </c>
      <c r="H74" s="36" t="s">
        <v>119</v>
      </c>
      <c r="I74" s="36" t="s">
        <v>727</v>
      </c>
      <c r="J74" s="36">
        <v>0.8</v>
      </c>
      <c r="K74" s="36">
        <v>0.2</v>
      </c>
    </row>
    <row r="75" spans="1:11">
      <c r="A75" s="36" t="s">
        <v>19</v>
      </c>
      <c r="B75" s="36" t="s">
        <v>122</v>
      </c>
      <c r="C75" s="36" t="s">
        <v>26</v>
      </c>
      <c r="D75" s="36">
        <v>1</v>
      </c>
      <c r="F75" s="36">
        <v>2</v>
      </c>
      <c r="G75" s="36" t="s">
        <v>726</v>
      </c>
      <c r="H75" s="36" t="s">
        <v>119</v>
      </c>
      <c r="I75" s="36" t="s">
        <v>727</v>
      </c>
      <c r="J75" s="36">
        <v>0.7</v>
      </c>
      <c r="K75" s="36">
        <v>0.2</v>
      </c>
    </row>
    <row r="76" spans="1:11">
      <c r="A76" s="36" t="s">
        <v>19</v>
      </c>
      <c r="B76" s="36" t="s">
        <v>122</v>
      </c>
      <c r="C76" s="36" t="s">
        <v>26</v>
      </c>
      <c r="D76" s="36">
        <v>1</v>
      </c>
      <c r="F76" s="36">
        <v>3</v>
      </c>
      <c r="G76" s="36" t="s">
        <v>726</v>
      </c>
      <c r="H76" s="36" t="s">
        <v>119</v>
      </c>
      <c r="I76" s="36" t="s">
        <v>727</v>
      </c>
      <c r="J76" s="36">
        <v>1</v>
      </c>
      <c r="K76" s="36">
        <v>0.2</v>
      </c>
    </row>
    <row r="77" spans="1:11">
      <c r="A77" s="36" t="s">
        <v>19</v>
      </c>
      <c r="B77" s="36" t="s">
        <v>122</v>
      </c>
      <c r="C77" s="36" t="s">
        <v>26</v>
      </c>
      <c r="D77" s="36">
        <v>1</v>
      </c>
      <c r="F77" s="36">
        <v>3</v>
      </c>
      <c r="G77" s="36" t="s">
        <v>726</v>
      </c>
      <c r="H77" s="36" t="s">
        <v>119</v>
      </c>
      <c r="I77" s="36" t="s">
        <v>727</v>
      </c>
      <c r="J77" s="36">
        <v>1</v>
      </c>
      <c r="K77" s="36">
        <v>0.2</v>
      </c>
    </row>
    <row r="78" spans="1:11">
      <c r="A78" s="36" t="s">
        <v>19</v>
      </c>
      <c r="B78" s="36" t="s">
        <v>122</v>
      </c>
      <c r="C78" s="36" t="s">
        <v>26</v>
      </c>
      <c r="D78" s="36">
        <v>1</v>
      </c>
      <c r="F78" s="36">
        <v>3</v>
      </c>
      <c r="G78" s="36" t="s">
        <v>726</v>
      </c>
      <c r="H78" s="36" t="s">
        <v>119</v>
      </c>
      <c r="I78" s="36" t="s">
        <v>727</v>
      </c>
      <c r="J78" s="36">
        <v>0.7</v>
      </c>
      <c r="K78" s="36">
        <v>0.2</v>
      </c>
    </row>
    <row r="79" spans="1:11">
      <c r="A79" s="36" t="s">
        <v>19</v>
      </c>
      <c r="B79" s="36" t="s">
        <v>122</v>
      </c>
      <c r="C79" s="36" t="s">
        <v>26</v>
      </c>
      <c r="D79" s="36">
        <v>1</v>
      </c>
      <c r="F79" s="36">
        <v>3</v>
      </c>
      <c r="G79" s="36" t="s">
        <v>726</v>
      </c>
      <c r="H79" s="36" t="s">
        <v>119</v>
      </c>
      <c r="I79" s="36" t="s">
        <v>727</v>
      </c>
      <c r="J79" s="36">
        <v>0.9</v>
      </c>
      <c r="K79" s="36">
        <v>0.2</v>
      </c>
    </row>
    <row r="80" spans="1:11">
      <c r="A80" s="36" t="s">
        <v>19</v>
      </c>
      <c r="B80" s="36" t="s">
        <v>122</v>
      </c>
      <c r="C80" s="36" t="s">
        <v>26</v>
      </c>
      <c r="D80" s="36">
        <v>1</v>
      </c>
      <c r="F80" s="36">
        <v>3</v>
      </c>
      <c r="G80" s="36" t="s">
        <v>726</v>
      </c>
      <c r="H80" s="36" t="s">
        <v>119</v>
      </c>
      <c r="I80" s="36" t="s">
        <v>727</v>
      </c>
      <c r="J80" s="36">
        <v>0.8</v>
      </c>
      <c r="K80" s="36">
        <v>0.2</v>
      </c>
    </row>
    <row r="81" spans="1:11">
      <c r="A81" s="36" t="s">
        <v>19</v>
      </c>
      <c r="B81" s="36" t="s">
        <v>122</v>
      </c>
      <c r="C81" s="36" t="s">
        <v>26</v>
      </c>
      <c r="D81" s="36">
        <v>1</v>
      </c>
      <c r="F81" s="36">
        <v>3</v>
      </c>
      <c r="G81" s="36" t="s">
        <v>726</v>
      </c>
      <c r="H81" s="36" t="s">
        <v>119</v>
      </c>
      <c r="I81" s="36" t="s">
        <v>727</v>
      </c>
      <c r="J81" s="36">
        <v>0.8</v>
      </c>
      <c r="K81" s="36">
        <v>0.2</v>
      </c>
    </row>
    <row r="82" spans="1:11">
      <c r="A82" s="36" t="s">
        <v>19</v>
      </c>
      <c r="B82" s="36" t="s">
        <v>122</v>
      </c>
      <c r="C82" s="36" t="s">
        <v>26</v>
      </c>
      <c r="D82" s="36">
        <v>1</v>
      </c>
      <c r="F82" s="36">
        <v>3</v>
      </c>
      <c r="G82" s="36" t="s">
        <v>726</v>
      </c>
      <c r="H82" s="36" t="s">
        <v>119</v>
      </c>
      <c r="I82" s="36" t="s">
        <v>727</v>
      </c>
      <c r="J82" s="36">
        <v>0.6</v>
      </c>
      <c r="K82" s="36">
        <v>0.2</v>
      </c>
    </row>
    <row r="83" spans="1:11">
      <c r="A83" s="36" t="s">
        <v>19</v>
      </c>
      <c r="B83" s="36" t="s">
        <v>122</v>
      </c>
      <c r="C83" s="36" t="s">
        <v>26</v>
      </c>
      <c r="D83" s="36">
        <v>1</v>
      </c>
      <c r="F83" s="36">
        <v>3</v>
      </c>
      <c r="G83" s="36" t="s">
        <v>726</v>
      </c>
      <c r="H83" s="36" t="s">
        <v>119</v>
      </c>
      <c r="I83" s="36" t="s">
        <v>727</v>
      </c>
      <c r="J83" s="36">
        <v>0.8</v>
      </c>
      <c r="K83" s="36">
        <v>0.1</v>
      </c>
    </row>
    <row r="84" spans="1:11">
      <c r="A84" s="36" t="s">
        <v>19</v>
      </c>
      <c r="B84" s="36" t="s">
        <v>122</v>
      </c>
      <c r="C84" s="36" t="s">
        <v>26</v>
      </c>
      <c r="D84" s="36">
        <v>1</v>
      </c>
      <c r="F84" s="36">
        <v>3</v>
      </c>
      <c r="G84" s="36" t="s">
        <v>726</v>
      </c>
      <c r="H84" s="36" t="s">
        <v>119</v>
      </c>
      <c r="I84" s="36" t="s">
        <v>727</v>
      </c>
      <c r="J84" s="36">
        <v>1</v>
      </c>
      <c r="K84" s="36">
        <v>0.2</v>
      </c>
    </row>
    <row r="85" spans="1:11">
      <c r="A85" s="36" t="s">
        <v>19</v>
      </c>
      <c r="B85" s="36" t="s">
        <v>122</v>
      </c>
      <c r="C85" s="36" t="s">
        <v>26</v>
      </c>
      <c r="D85" s="36">
        <v>1</v>
      </c>
      <c r="F85" s="36">
        <v>3</v>
      </c>
      <c r="G85" s="36" t="s">
        <v>726</v>
      </c>
      <c r="H85" s="36" t="s">
        <v>119</v>
      </c>
      <c r="I85" s="36" t="s">
        <v>727</v>
      </c>
      <c r="J85" s="36">
        <v>1.1000000000000001</v>
      </c>
      <c r="K85" s="36">
        <v>0.2</v>
      </c>
    </row>
    <row r="86" spans="1:11">
      <c r="A86" s="36" t="s">
        <v>19</v>
      </c>
      <c r="B86" s="36" t="s">
        <v>122</v>
      </c>
      <c r="C86" s="36" t="s">
        <v>26</v>
      </c>
      <c r="D86" s="36">
        <v>1</v>
      </c>
      <c r="F86" s="36">
        <v>4</v>
      </c>
      <c r="G86" s="36" t="s">
        <v>726</v>
      </c>
      <c r="H86" s="36" t="s">
        <v>119</v>
      </c>
      <c r="I86" s="36" t="s">
        <v>727</v>
      </c>
      <c r="J86" s="36">
        <v>0.8</v>
      </c>
      <c r="K86" s="36">
        <v>0.2</v>
      </c>
    </row>
    <row r="87" spans="1:11">
      <c r="A87" s="36" t="s">
        <v>19</v>
      </c>
      <c r="B87" s="36" t="s">
        <v>122</v>
      </c>
      <c r="C87" s="36" t="s">
        <v>26</v>
      </c>
      <c r="D87" s="36">
        <v>1</v>
      </c>
      <c r="F87" s="36">
        <v>4</v>
      </c>
      <c r="G87" s="36" t="s">
        <v>726</v>
      </c>
      <c r="H87" s="36" t="s">
        <v>119</v>
      </c>
      <c r="I87" s="36" t="s">
        <v>727</v>
      </c>
      <c r="J87" s="36">
        <v>0.7</v>
      </c>
      <c r="K87" s="36">
        <v>0.1</v>
      </c>
    </row>
    <row r="88" spans="1:11">
      <c r="A88" s="36" t="s">
        <v>19</v>
      </c>
      <c r="B88" s="36" t="s">
        <v>122</v>
      </c>
      <c r="C88" s="36" t="s">
        <v>26</v>
      </c>
      <c r="D88" s="36">
        <v>1</v>
      </c>
      <c r="F88" s="36">
        <v>4</v>
      </c>
      <c r="G88" s="36" t="s">
        <v>726</v>
      </c>
      <c r="H88" s="36" t="s">
        <v>119</v>
      </c>
      <c r="I88" s="36" t="s">
        <v>727</v>
      </c>
      <c r="J88" s="36">
        <v>1</v>
      </c>
      <c r="K88" s="36">
        <v>0.2</v>
      </c>
    </row>
    <row r="89" spans="1:11">
      <c r="A89" s="36" t="s">
        <v>19</v>
      </c>
      <c r="B89" s="36" t="s">
        <v>122</v>
      </c>
      <c r="C89" s="36" t="s">
        <v>26</v>
      </c>
      <c r="D89" s="36">
        <v>1</v>
      </c>
      <c r="F89" s="36">
        <v>4</v>
      </c>
      <c r="G89" s="36" t="s">
        <v>726</v>
      </c>
      <c r="H89" s="36" t="s">
        <v>119</v>
      </c>
      <c r="I89" s="36" t="s">
        <v>727</v>
      </c>
      <c r="J89" s="36">
        <v>0.7</v>
      </c>
      <c r="K89" s="36">
        <v>0.1</v>
      </c>
    </row>
    <row r="90" spans="1:11">
      <c r="A90" s="36" t="s">
        <v>19</v>
      </c>
      <c r="B90" s="36" t="s">
        <v>122</v>
      </c>
      <c r="C90" s="36" t="s">
        <v>26</v>
      </c>
      <c r="D90" s="36">
        <v>1</v>
      </c>
      <c r="F90" s="36">
        <v>4</v>
      </c>
      <c r="G90" s="36" t="s">
        <v>726</v>
      </c>
      <c r="H90" s="36" t="s">
        <v>119</v>
      </c>
      <c r="I90" s="36" t="s">
        <v>727</v>
      </c>
      <c r="J90" s="36">
        <v>0.8</v>
      </c>
      <c r="K90" s="36">
        <v>0.1</v>
      </c>
    </row>
    <row r="91" spans="1:11">
      <c r="A91" s="36" t="s">
        <v>19</v>
      </c>
      <c r="B91" s="36" t="s">
        <v>731</v>
      </c>
      <c r="C91" s="36" t="s">
        <v>730</v>
      </c>
      <c r="D91" s="36">
        <v>1</v>
      </c>
      <c r="F91" s="36">
        <v>2</v>
      </c>
      <c r="G91" s="36" t="s">
        <v>726</v>
      </c>
      <c r="H91" s="36" t="s">
        <v>119</v>
      </c>
      <c r="I91" s="36" t="s">
        <v>727</v>
      </c>
      <c r="J91" s="36">
        <v>0.9</v>
      </c>
      <c r="K91" s="36">
        <v>0.1</v>
      </c>
    </row>
    <row r="92" spans="1:11">
      <c r="A92" s="36" t="s">
        <v>19</v>
      </c>
      <c r="B92" s="36" t="s">
        <v>134</v>
      </c>
      <c r="C92" s="36" t="s">
        <v>730</v>
      </c>
      <c r="D92" s="36">
        <v>1</v>
      </c>
      <c r="F92" s="36">
        <v>2</v>
      </c>
      <c r="G92" s="36" t="s">
        <v>726</v>
      </c>
      <c r="H92" s="36" t="s">
        <v>119</v>
      </c>
      <c r="I92" s="36" t="s">
        <v>727</v>
      </c>
      <c r="J92" s="36">
        <v>0.9</v>
      </c>
      <c r="K92" s="36">
        <v>0.1</v>
      </c>
    </row>
    <row r="93" spans="1:11">
      <c r="A93" s="36" t="s">
        <v>19</v>
      </c>
      <c r="B93" s="36" t="s">
        <v>134</v>
      </c>
      <c r="C93" s="36" t="s">
        <v>732</v>
      </c>
      <c r="D93" s="36">
        <v>1</v>
      </c>
      <c r="F93" s="36">
        <v>1</v>
      </c>
      <c r="G93" s="36" t="s">
        <v>726</v>
      </c>
      <c r="H93" s="36" t="s">
        <v>119</v>
      </c>
      <c r="I93" s="36" t="s">
        <v>727</v>
      </c>
      <c r="J93" s="36">
        <v>0.8</v>
      </c>
      <c r="K93" s="36">
        <v>0.1</v>
      </c>
    </row>
    <row r="94" spans="1:11">
      <c r="A94" s="36" t="s">
        <v>19</v>
      </c>
      <c r="B94" s="36" t="s">
        <v>134</v>
      </c>
      <c r="C94" s="36" t="s">
        <v>732</v>
      </c>
      <c r="D94" s="36">
        <v>1</v>
      </c>
      <c r="F94" s="36">
        <v>1</v>
      </c>
      <c r="G94" s="36" t="s">
        <v>726</v>
      </c>
      <c r="H94" s="36" t="s">
        <v>119</v>
      </c>
      <c r="I94" s="36" t="s">
        <v>727</v>
      </c>
      <c r="J94" s="36">
        <v>1.3</v>
      </c>
      <c r="K94" s="36">
        <v>0.2</v>
      </c>
    </row>
    <row r="95" spans="1:11">
      <c r="A95" s="36" t="s">
        <v>19</v>
      </c>
      <c r="B95" s="36" t="s">
        <v>134</v>
      </c>
      <c r="C95" s="36" t="s">
        <v>732</v>
      </c>
      <c r="D95" s="36">
        <v>1</v>
      </c>
      <c r="F95" s="36">
        <v>2</v>
      </c>
      <c r="G95" s="36" t="s">
        <v>726</v>
      </c>
      <c r="H95" s="36" t="s">
        <v>119</v>
      </c>
      <c r="I95" s="36" t="s">
        <v>727</v>
      </c>
      <c r="J95" s="36">
        <v>0.7</v>
      </c>
      <c r="K95" s="36">
        <v>0.2</v>
      </c>
    </row>
    <row r="96" spans="1:11">
      <c r="A96" s="36" t="s">
        <v>19</v>
      </c>
      <c r="B96" s="36" t="s">
        <v>134</v>
      </c>
      <c r="C96" s="36" t="s">
        <v>732</v>
      </c>
      <c r="D96" s="36">
        <v>1</v>
      </c>
      <c r="F96" s="36">
        <v>4</v>
      </c>
      <c r="G96" s="36" t="s">
        <v>726</v>
      </c>
      <c r="H96" s="36" t="s">
        <v>119</v>
      </c>
      <c r="I96" s="36" t="s">
        <v>727</v>
      </c>
      <c r="J96" s="36">
        <v>1</v>
      </c>
      <c r="K96" s="36">
        <v>0.1</v>
      </c>
    </row>
    <row r="97" spans="1:11">
      <c r="A97" s="36" t="s">
        <v>19</v>
      </c>
      <c r="B97" s="36" t="s">
        <v>134</v>
      </c>
      <c r="C97" s="36" t="s">
        <v>733</v>
      </c>
      <c r="D97" s="36">
        <v>1</v>
      </c>
      <c r="F97" s="36">
        <v>1</v>
      </c>
      <c r="G97" s="36" t="s">
        <v>726</v>
      </c>
      <c r="H97" s="36" t="s">
        <v>119</v>
      </c>
      <c r="I97" s="36" t="s">
        <v>727</v>
      </c>
      <c r="J97" s="36">
        <v>1.5</v>
      </c>
      <c r="K97" s="36">
        <v>0.3</v>
      </c>
    </row>
    <row r="98" spans="1:11">
      <c r="A98" s="36" t="s">
        <v>19</v>
      </c>
      <c r="B98" s="36" t="s">
        <v>134</v>
      </c>
      <c r="C98" s="36" t="s">
        <v>733</v>
      </c>
      <c r="D98" s="36">
        <v>1</v>
      </c>
      <c r="F98" s="36">
        <v>1</v>
      </c>
      <c r="G98" s="36" t="s">
        <v>726</v>
      </c>
      <c r="H98" s="36" t="s">
        <v>119</v>
      </c>
      <c r="I98" s="36" t="s">
        <v>727</v>
      </c>
      <c r="J98" s="36">
        <v>1.8</v>
      </c>
      <c r="K98" s="36">
        <v>0.3</v>
      </c>
    </row>
    <row r="99" spans="1:11">
      <c r="A99" s="36" t="s">
        <v>19</v>
      </c>
      <c r="B99" s="36" t="s">
        <v>134</v>
      </c>
      <c r="C99" s="36" t="s">
        <v>44</v>
      </c>
      <c r="D99" s="36">
        <v>1</v>
      </c>
      <c r="F99" s="36">
        <v>1</v>
      </c>
      <c r="G99" s="36" t="s">
        <v>726</v>
      </c>
      <c r="H99" s="36" t="s">
        <v>119</v>
      </c>
      <c r="I99" s="36" t="s">
        <v>727</v>
      </c>
      <c r="J99" s="36">
        <v>1.7</v>
      </c>
      <c r="K99" s="36">
        <v>0.3</v>
      </c>
    </row>
    <row r="100" spans="1:11">
      <c r="A100" s="36" t="s">
        <v>19</v>
      </c>
      <c r="B100" s="36" t="s">
        <v>134</v>
      </c>
      <c r="C100" s="36" t="s">
        <v>44</v>
      </c>
      <c r="D100" s="36">
        <v>1</v>
      </c>
      <c r="F100" s="36">
        <v>1</v>
      </c>
      <c r="G100" s="36" t="s">
        <v>726</v>
      </c>
      <c r="H100" s="36" t="s">
        <v>119</v>
      </c>
      <c r="I100" s="36" t="s">
        <v>727</v>
      </c>
      <c r="J100" s="36">
        <v>4.2</v>
      </c>
      <c r="K100" s="36">
        <v>0.5</v>
      </c>
    </row>
    <row r="101" spans="1:11">
      <c r="A101" s="36" t="s">
        <v>19</v>
      </c>
      <c r="B101" s="36" t="s">
        <v>134</v>
      </c>
      <c r="C101" s="36" t="s">
        <v>44</v>
      </c>
      <c r="D101" s="36">
        <v>1</v>
      </c>
      <c r="F101" s="36">
        <v>1</v>
      </c>
      <c r="G101" s="36" t="s">
        <v>726</v>
      </c>
      <c r="H101" s="36" t="s">
        <v>119</v>
      </c>
      <c r="I101" s="36" t="s">
        <v>727</v>
      </c>
      <c r="J101" s="36">
        <v>2.5</v>
      </c>
      <c r="K101" s="36">
        <v>0.3</v>
      </c>
    </row>
    <row r="102" spans="1:11">
      <c r="A102" s="36" t="s">
        <v>19</v>
      </c>
      <c r="B102" s="36" t="s">
        <v>134</v>
      </c>
      <c r="C102" s="36" t="s">
        <v>44</v>
      </c>
      <c r="D102" s="36">
        <v>1</v>
      </c>
      <c r="F102" s="36">
        <v>4</v>
      </c>
      <c r="G102" s="36" t="s">
        <v>726</v>
      </c>
      <c r="H102" s="36" t="s">
        <v>119</v>
      </c>
      <c r="I102" s="36" t="s">
        <v>727</v>
      </c>
      <c r="J102" s="36">
        <v>2.1</v>
      </c>
      <c r="K102" s="36">
        <v>0.4</v>
      </c>
    </row>
    <row r="103" spans="1:11">
      <c r="A103" s="36" t="s">
        <v>417</v>
      </c>
      <c r="B103" s="36" t="s">
        <v>55</v>
      </c>
      <c r="C103" s="36" t="s">
        <v>734</v>
      </c>
      <c r="D103" s="36">
        <v>1</v>
      </c>
      <c r="F103" s="36">
        <v>1</v>
      </c>
      <c r="G103" s="36" t="s">
        <v>726</v>
      </c>
      <c r="H103" s="36" t="s">
        <v>119</v>
      </c>
      <c r="I103" s="36" t="s">
        <v>727</v>
      </c>
      <c r="J103" s="36">
        <v>0.9</v>
      </c>
      <c r="K103" s="36">
        <v>0.2</v>
      </c>
    </row>
    <row r="104" spans="1:11">
      <c r="A104" s="36" t="s">
        <v>417</v>
      </c>
      <c r="B104" s="36" t="s">
        <v>55</v>
      </c>
      <c r="C104" s="36" t="s">
        <v>734</v>
      </c>
      <c r="D104" s="36">
        <v>1</v>
      </c>
      <c r="F104" s="36">
        <v>1</v>
      </c>
      <c r="G104" s="36" t="s">
        <v>726</v>
      </c>
      <c r="H104" s="36" t="s">
        <v>119</v>
      </c>
      <c r="I104" s="36" t="s">
        <v>727</v>
      </c>
      <c r="J104" s="36">
        <v>0.9</v>
      </c>
      <c r="K104" s="36">
        <v>0.2</v>
      </c>
    </row>
    <row r="105" spans="1:11">
      <c r="A105" s="36" t="s">
        <v>46</v>
      </c>
      <c r="B105" s="36" t="s">
        <v>55</v>
      </c>
      <c r="C105" s="36" t="s">
        <v>26</v>
      </c>
      <c r="D105" s="36">
        <v>1</v>
      </c>
      <c r="F105" s="36">
        <v>1</v>
      </c>
      <c r="G105" s="36" t="s">
        <v>726</v>
      </c>
      <c r="H105" s="36" t="s">
        <v>119</v>
      </c>
      <c r="I105" s="36" t="s">
        <v>727</v>
      </c>
      <c r="J105" s="36">
        <v>1.5</v>
      </c>
      <c r="K105" s="36">
        <v>0.2</v>
      </c>
    </row>
    <row r="106" spans="1:11">
      <c r="A106" s="36" t="s">
        <v>46</v>
      </c>
      <c r="B106" s="36" t="s">
        <v>55</v>
      </c>
      <c r="C106" s="36" t="s">
        <v>26</v>
      </c>
      <c r="D106" s="36">
        <v>1</v>
      </c>
      <c r="F106" s="36">
        <v>1</v>
      </c>
      <c r="G106" s="36" t="s">
        <v>726</v>
      </c>
      <c r="H106" s="36" t="s">
        <v>119</v>
      </c>
      <c r="I106" s="36" t="s">
        <v>727</v>
      </c>
      <c r="J106" s="36">
        <v>0.8</v>
      </c>
      <c r="K106" s="36">
        <v>0.2</v>
      </c>
    </row>
    <row r="107" spans="1:11">
      <c r="A107" s="36" t="s">
        <v>46</v>
      </c>
      <c r="B107" s="36" t="s">
        <v>55</v>
      </c>
      <c r="C107" s="36" t="s">
        <v>26</v>
      </c>
      <c r="D107" s="36">
        <v>1</v>
      </c>
      <c r="F107" s="36">
        <v>1</v>
      </c>
      <c r="G107" s="36" t="s">
        <v>726</v>
      </c>
      <c r="H107" s="36" t="s">
        <v>119</v>
      </c>
      <c r="I107" s="36" t="s">
        <v>727</v>
      </c>
      <c r="J107" s="36">
        <v>1</v>
      </c>
      <c r="K107" s="36">
        <v>0.2</v>
      </c>
    </row>
    <row r="108" spans="1:11">
      <c r="A108" s="36" t="s">
        <v>46</v>
      </c>
      <c r="B108" s="36" t="s">
        <v>55</v>
      </c>
      <c r="C108" s="36" t="s">
        <v>26</v>
      </c>
      <c r="D108" s="36">
        <v>1</v>
      </c>
      <c r="F108" s="36">
        <v>1</v>
      </c>
      <c r="G108" s="36" t="s">
        <v>726</v>
      </c>
      <c r="H108" s="36" t="s">
        <v>119</v>
      </c>
      <c r="I108" s="36" t="s">
        <v>727</v>
      </c>
      <c r="J108" s="36">
        <v>1</v>
      </c>
      <c r="K108" s="36">
        <v>0.2</v>
      </c>
    </row>
    <row r="109" spans="1:11">
      <c r="A109" s="36" t="s">
        <v>46</v>
      </c>
      <c r="B109" s="36" t="s">
        <v>55</v>
      </c>
      <c r="C109" s="36" t="s">
        <v>26</v>
      </c>
      <c r="D109" s="36">
        <v>1</v>
      </c>
      <c r="F109" s="36">
        <v>1</v>
      </c>
      <c r="G109" s="36" t="s">
        <v>726</v>
      </c>
      <c r="H109" s="36" t="s">
        <v>119</v>
      </c>
      <c r="I109" s="36" t="s">
        <v>727</v>
      </c>
      <c r="J109" s="36">
        <v>0.8</v>
      </c>
      <c r="K109" s="36">
        <v>0.2</v>
      </c>
    </row>
    <row r="110" spans="1:11">
      <c r="A110" s="36" t="s">
        <v>46</v>
      </c>
      <c r="B110" s="36" t="s">
        <v>55</v>
      </c>
      <c r="C110" s="36" t="s">
        <v>26</v>
      </c>
      <c r="D110" s="36">
        <v>1</v>
      </c>
      <c r="F110" s="36">
        <v>1</v>
      </c>
      <c r="G110" s="36" t="s">
        <v>726</v>
      </c>
      <c r="H110" s="36" t="s">
        <v>119</v>
      </c>
      <c r="I110" s="36" t="s">
        <v>727</v>
      </c>
      <c r="J110" s="36">
        <v>0.9</v>
      </c>
      <c r="K110" s="36">
        <v>0.2</v>
      </c>
    </row>
    <row r="111" spans="1:11">
      <c r="A111" s="36" t="s">
        <v>46</v>
      </c>
      <c r="B111" s="36" t="s">
        <v>55</v>
      </c>
      <c r="C111" s="36" t="s">
        <v>26</v>
      </c>
      <c r="D111" s="36">
        <v>1</v>
      </c>
      <c r="F111" s="36">
        <v>1</v>
      </c>
      <c r="G111" s="36" t="s">
        <v>726</v>
      </c>
      <c r="H111" s="36" t="s">
        <v>119</v>
      </c>
      <c r="I111" s="36" t="s">
        <v>727</v>
      </c>
      <c r="J111" s="36">
        <v>0.7</v>
      </c>
      <c r="K111" s="36">
        <v>0.1</v>
      </c>
    </row>
    <row r="112" spans="1:11">
      <c r="A112" s="36" t="s">
        <v>46</v>
      </c>
      <c r="B112" s="36" t="s">
        <v>55</v>
      </c>
      <c r="C112" s="36" t="s">
        <v>26</v>
      </c>
      <c r="D112" s="36">
        <v>1</v>
      </c>
      <c r="F112" s="36">
        <v>1</v>
      </c>
      <c r="G112" s="36" t="s">
        <v>726</v>
      </c>
      <c r="H112" s="36" t="s">
        <v>119</v>
      </c>
      <c r="I112" s="36" t="s">
        <v>727</v>
      </c>
      <c r="J112" s="36">
        <v>0.9</v>
      </c>
      <c r="K112" s="36">
        <v>0.2</v>
      </c>
    </row>
    <row r="113" spans="1:11">
      <c r="A113" s="36" t="s">
        <v>46</v>
      </c>
      <c r="B113" s="36" t="s">
        <v>55</v>
      </c>
      <c r="C113" s="36" t="s">
        <v>26</v>
      </c>
      <c r="D113" s="36">
        <v>1</v>
      </c>
      <c r="F113" s="36">
        <v>1</v>
      </c>
      <c r="G113" s="36" t="s">
        <v>726</v>
      </c>
      <c r="H113" s="36" t="s">
        <v>119</v>
      </c>
      <c r="I113" s="36" t="s">
        <v>727</v>
      </c>
      <c r="J113" s="36">
        <v>0.9</v>
      </c>
      <c r="K113" s="36">
        <v>0.2</v>
      </c>
    </row>
    <row r="114" spans="1:11">
      <c r="A114" s="36" t="s">
        <v>46</v>
      </c>
      <c r="B114" s="36" t="s">
        <v>55</v>
      </c>
      <c r="C114" s="36" t="s">
        <v>26</v>
      </c>
      <c r="D114" s="36">
        <v>1</v>
      </c>
      <c r="F114" s="36">
        <v>1</v>
      </c>
      <c r="G114" s="36" t="s">
        <v>726</v>
      </c>
      <c r="H114" s="36" t="s">
        <v>119</v>
      </c>
      <c r="I114" s="36" t="s">
        <v>727</v>
      </c>
      <c r="J114" s="36">
        <v>0.8</v>
      </c>
      <c r="K114" s="36">
        <v>0.2</v>
      </c>
    </row>
    <row r="115" spans="1:11">
      <c r="A115" s="36" t="s">
        <v>46</v>
      </c>
      <c r="B115" s="36" t="s">
        <v>55</v>
      </c>
      <c r="C115" s="36" t="s">
        <v>26</v>
      </c>
      <c r="D115" s="36">
        <v>1</v>
      </c>
      <c r="F115" s="36">
        <v>1</v>
      </c>
      <c r="G115" s="36" t="s">
        <v>726</v>
      </c>
      <c r="H115" s="36" t="s">
        <v>119</v>
      </c>
      <c r="I115" s="36" t="s">
        <v>727</v>
      </c>
      <c r="J115" s="36">
        <v>0.6</v>
      </c>
      <c r="K115" s="36">
        <v>0.2</v>
      </c>
    </row>
    <row r="116" spans="1:11">
      <c r="A116" s="36" t="s">
        <v>46</v>
      </c>
      <c r="B116" s="36" t="s">
        <v>55</v>
      </c>
      <c r="C116" s="36" t="s">
        <v>26</v>
      </c>
      <c r="D116" s="36">
        <v>1</v>
      </c>
      <c r="F116" s="36">
        <v>2</v>
      </c>
      <c r="G116" s="36" t="s">
        <v>726</v>
      </c>
      <c r="H116" s="36" t="s">
        <v>119</v>
      </c>
      <c r="I116" s="36" t="s">
        <v>727</v>
      </c>
      <c r="J116" s="36">
        <v>0.9</v>
      </c>
      <c r="K116" s="36">
        <v>0.2</v>
      </c>
    </row>
    <row r="117" spans="1:11">
      <c r="A117" s="36" t="s">
        <v>46</v>
      </c>
      <c r="B117" s="36" t="s">
        <v>55</v>
      </c>
      <c r="C117" s="36" t="s">
        <v>26</v>
      </c>
      <c r="D117" s="36">
        <v>1</v>
      </c>
      <c r="F117" s="36">
        <v>2</v>
      </c>
      <c r="G117" s="36" t="s">
        <v>726</v>
      </c>
      <c r="H117" s="36" t="s">
        <v>119</v>
      </c>
      <c r="I117" s="36" t="s">
        <v>727</v>
      </c>
      <c r="J117" s="36">
        <v>0.8</v>
      </c>
      <c r="K117" s="36">
        <v>0.2</v>
      </c>
    </row>
    <row r="118" spans="1:11">
      <c r="A118" s="36" t="s">
        <v>46</v>
      </c>
      <c r="B118" s="36" t="s">
        <v>55</v>
      </c>
      <c r="C118" s="36" t="s">
        <v>26</v>
      </c>
      <c r="D118" s="36">
        <v>1</v>
      </c>
      <c r="F118" s="36">
        <v>2</v>
      </c>
      <c r="G118" s="36" t="s">
        <v>726</v>
      </c>
      <c r="H118" s="36" t="s">
        <v>119</v>
      </c>
      <c r="I118" s="36" t="s">
        <v>727</v>
      </c>
      <c r="J118" s="36">
        <v>0.8</v>
      </c>
      <c r="K118" s="36">
        <v>0.2</v>
      </c>
    </row>
    <row r="119" spans="1:11">
      <c r="A119" s="36" t="s">
        <v>46</v>
      </c>
      <c r="B119" s="36" t="s">
        <v>55</v>
      </c>
      <c r="C119" s="36" t="s">
        <v>26</v>
      </c>
      <c r="D119" s="36">
        <v>1</v>
      </c>
      <c r="F119" s="36">
        <v>2</v>
      </c>
      <c r="G119" s="36" t="s">
        <v>726</v>
      </c>
      <c r="H119" s="36" t="s">
        <v>119</v>
      </c>
      <c r="I119" s="36" t="s">
        <v>727</v>
      </c>
      <c r="J119" s="36">
        <v>1</v>
      </c>
      <c r="K119" s="36">
        <v>0.2</v>
      </c>
    </row>
    <row r="120" spans="1:11">
      <c r="A120" s="36" t="s">
        <v>46</v>
      </c>
      <c r="B120" s="36" t="s">
        <v>55</v>
      </c>
      <c r="C120" s="36" t="s">
        <v>26</v>
      </c>
      <c r="D120" s="36">
        <v>1</v>
      </c>
      <c r="F120" s="36">
        <v>2</v>
      </c>
      <c r="G120" s="36" t="s">
        <v>726</v>
      </c>
      <c r="H120" s="36" t="s">
        <v>119</v>
      </c>
      <c r="I120" s="36" t="s">
        <v>727</v>
      </c>
      <c r="J120" s="36">
        <v>0.9</v>
      </c>
      <c r="K120" s="36">
        <v>0.2</v>
      </c>
    </row>
    <row r="121" spans="1:11">
      <c r="A121" s="36" t="s">
        <v>46</v>
      </c>
      <c r="B121" s="36" t="s">
        <v>55</v>
      </c>
      <c r="C121" s="36" t="s">
        <v>26</v>
      </c>
      <c r="D121" s="36">
        <v>1</v>
      </c>
      <c r="F121" s="36">
        <v>2</v>
      </c>
      <c r="G121" s="36" t="s">
        <v>726</v>
      </c>
      <c r="H121" s="36" t="s">
        <v>119</v>
      </c>
      <c r="I121" s="36" t="s">
        <v>727</v>
      </c>
      <c r="J121" s="36">
        <v>1.5</v>
      </c>
      <c r="K121" s="36">
        <v>0.2</v>
      </c>
    </row>
    <row r="122" spans="1:11">
      <c r="A122" s="36" t="s">
        <v>46</v>
      </c>
      <c r="B122" s="36" t="s">
        <v>55</v>
      </c>
      <c r="C122" s="36" t="s">
        <v>26</v>
      </c>
      <c r="D122" s="36">
        <v>1</v>
      </c>
      <c r="F122" s="36">
        <v>2</v>
      </c>
      <c r="G122" s="36" t="s">
        <v>726</v>
      </c>
      <c r="H122" s="36" t="s">
        <v>119</v>
      </c>
      <c r="I122" s="36" t="s">
        <v>727</v>
      </c>
      <c r="J122" s="36">
        <v>0.8</v>
      </c>
      <c r="K122" s="36">
        <v>0.2</v>
      </c>
    </row>
    <row r="123" spans="1:11">
      <c r="A123" s="36" t="s">
        <v>46</v>
      </c>
      <c r="B123" s="36" t="s">
        <v>55</v>
      </c>
      <c r="C123" s="36" t="s">
        <v>26</v>
      </c>
      <c r="D123" s="36">
        <v>1</v>
      </c>
      <c r="F123" s="36">
        <v>2</v>
      </c>
      <c r="G123" s="36" t="s">
        <v>726</v>
      </c>
      <c r="H123" s="36" t="s">
        <v>119</v>
      </c>
      <c r="I123" s="36" t="s">
        <v>727</v>
      </c>
      <c r="J123" s="36">
        <v>0.8</v>
      </c>
      <c r="K123" s="36">
        <v>0.2</v>
      </c>
    </row>
    <row r="124" spans="1:11">
      <c r="A124" s="36" t="s">
        <v>46</v>
      </c>
      <c r="B124" s="36" t="s">
        <v>55</v>
      </c>
      <c r="C124" s="36" t="s">
        <v>26</v>
      </c>
      <c r="D124" s="36">
        <v>1</v>
      </c>
      <c r="F124" s="36">
        <v>2</v>
      </c>
      <c r="G124" s="36" t="s">
        <v>726</v>
      </c>
      <c r="H124" s="36" t="s">
        <v>119</v>
      </c>
      <c r="I124" s="36" t="s">
        <v>727</v>
      </c>
      <c r="J124" s="36">
        <v>0.9</v>
      </c>
      <c r="K124" s="36">
        <v>0.2</v>
      </c>
    </row>
    <row r="125" spans="1:11">
      <c r="A125" s="36" t="s">
        <v>46</v>
      </c>
      <c r="B125" s="36" t="s">
        <v>55</v>
      </c>
      <c r="C125" s="36" t="s">
        <v>26</v>
      </c>
      <c r="D125" s="36">
        <v>1</v>
      </c>
      <c r="F125" s="36">
        <v>2</v>
      </c>
      <c r="G125" s="36" t="s">
        <v>726</v>
      </c>
      <c r="H125" s="36" t="s">
        <v>119</v>
      </c>
      <c r="I125" s="36" t="s">
        <v>727</v>
      </c>
      <c r="J125" s="36">
        <v>1</v>
      </c>
      <c r="K125" s="36">
        <v>0.2</v>
      </c>
    </row>
    <row r="126" spans="1:11">
      <c r="A126" s="36" t="s">
        <v>46</v>
      </c>
      <c r="B126" s="36" t="s">
        <v>55</v>
      </c>
      <c r="C126" s="36" t="s">
        <v>26</v>
      </c>
      <c r="D126" s="36">
        <v>1</v>
      </c>
      <c r="F126" s="36">
        <v>2</v>
      </c>
      <c r="G126" s="36" t="s">
        <v>726</v>
      </c>
      <c r="H126" s="36" t="s">
        <v>119</v>
      </c>
      <c r="I126" s="36" t="s">
        <v>727</v>
      </c>
      <c r="J126" s="36">
        <v>1.1000000000000001</v>
      </c>
      <c r="K126" s="36">
        <v>0.2</v>
      </c>
    </row>
    <row r="127" spans="1:11">
      <c r="A127" s="36" t="s">
        <v>46</v>
      </c>
      <c r="B127" s="36" t="s">
        <v>55</v>
      </c>
      <c r="C127" s="36" t="s">
        <v>26</v>
      </c>
      <c r="D127" s="36">
        <v>1</v>
      </c>
      <c r="F127" s="36">
        <v>2</v>
      </c>
      <c r="G127" s="36" t="s">
        <v>726</v>
      </c>
      <c r="H127" s="36" t="s">
        <v>119</v>
      </c>
      <c r="I127" s="36" t="s">
        <v>727</v>
      </c>
      <c r="J127" s="36">
        <v>1.2</v>
      </c>
      <c r="K127" s="36">
        <v>0.2</v>
      </c>
    </row>
    <row r="128" spans="1:11">
      <c r="A128" s="36" t="s">
        <v>46</v>
      </c>
      <c r="B128" s="36" t="s">
        <v>55</v>
      </c>
      <c r="C128" s="36" t="s">
        <v>26</v>
      </c>
      <c r="D128" s="36">
        <v>1</v>
      </c>
      <c r="F128" s="36">
        <v>2</v>
      </c>
      <c r="G128" s="36" t="s">
        <v>726</v>
      </c>
      <c r="H128" s="36" t="s">
        <v>119</v>
      </c>
      <c r="I128" s="36" t="s">
        <v>727</v>
      </c>
      <c r="J128" s="36">
        <v>0.9</v>
      </c>
      <c r="K128" s="36">
        <v>0.2</v>
      </c>
    </row>
    <row r="129" spans="1:11">
      <c r="A129" s="36" t="s">
        <v>46</v>
      </c>
      <c r="B129" s="36" t="s">
        <v>55</v>
      </c>
      <c r="C129" s="36" t="s">
        <v>26</v>
      </c>
      <c r="D129" s="36">
        <v>1</v>
      </c>
      <c r="F129" s="36">
        <v>2</v>
      </c>
      <c r="G129" s="36" t="s">
        <v>726</v>
      </c>
      <c r="H129" s="36" t="s">
        <v>119</v>
      </c>
      <c r="I129" s="36" t="s">
        <v>727</v>
      </c>
      <c r="J129" s="36">
        <v>0.8</v>
      </c>
      <c r="K129" s="36">
        <v>0.2</v>
      </c>
    </row>
    <row r="130" spans="1:11">
      <c r="A130" s="36" t="s">
        <v>46</v>
      </c>
      <c r="B130" s="36" t="s">
        <v>55</v>
      </c>
      <c r="C130" s="36" t="s">
        <v>26</v>
      </c>
      <c r="D130" s="36">
        <v>1</v>
      </c>
      <c r="F130" s="36">
        <v>3</v>
      </c>
      <c r="G130" s="36" t="s">
        <v>726</v>
      </c>
      <c r="H130" s="36" t="s">
        <v>119</v>
      </c>
      <c r="I130" s="36" t="s">
        <v>727</v>
      </c>
      <c r="J130" s="36">
        <v>1.2</v>
      </c>
      <c r="K130" s="36">
        <v>0.2</v>
      </c>
    </row>
    <row r="131" spans="1:11">
      <c r="A131" s="36" t="s">
        <v>46</v>
      </c>
      <c r="B131" s="36" t="s">
        <v>55</v>
      </c>
      <c r="C131" s="36" t="s">
        <v>26</v>
      </c>
      <c r="D131" s="36">
        <v>1</v>
      </c>
      <c r="F131" s="36">
        <v>3</v>
      </c>
      <c r="G131" s="36" t="s">
        <v>726</v>
      </c>
      <c r="H131" s="36" t="s">
        <v>119</v>
      </c>
      <c r="I131" s="36" t="s">
        <v>727</v>
      </c>
      <c r="J131" s="36">
        <v>1.1000000000000001</v>
      </c>
      <c r="K131" s="36">
        <v>0.2</v>
      </c>
    </row>
    <row r="132" spans="1:11">
      <c r="A132" s="36" t="s">
        <v>46</v>
      </c>
      <c r="B132" s="36" t="s">
        <v>55</v>
      </c>
      <c r="C132" s="36" t="s">
        <v>26</v>
      </c>
      <c r="D132" s="36">
        <v>1</v>
      </c>
      <c r="F132" s="36">
        <v>3</v>
      </c>
      <c r="G132" s="36" t="s">
        <v>726</v>
      </c>
      <c r="H132" s="36" t="s">
        <v>119</v>
      </c>
      <c r="I132" s="36" t="s">
        <v>727</v>
      </c>
      <c r="J132" s="36">
        <v>1</v>
      </c>
      <c r="K132" s="36">
        <v>0.2</v>
      </c>
    </row>
    <row r="133" spans="1:11">
      <c r="A133" s="36" t="s">
        <v>46</v>
      </c>
      <c r="B133" s="36" t="s">
        <v>55</v>
      </c>
      <c r="C133" s="36" t="s">
        <v>26</v>
      </c>
      <c r="D133" s="36">
        <v>1</v>
      </c>
      <c r="F133" s="36">
        <v>3</v>
      </c>
      <c r="G133" s="36" t="s">
        <v>726</v>
      </c>
      <c r="H133" s="36" t="s">
        <v>119</v>
      </c>
      <c r="I133" s="36" t="s">
        <v>727</v>
      </c>
      <c r="J133" s="36">
        <v>1.1000000000000001</v>
      </c>
      <c r="K133" s="36">
        <v>0.2</v>
      </c>
    </row>
    <row r="134" spans="1:11">
      <c r="A134" s="36" t="s">
        <v>46</v>
      </c>
      <c r="B134" s="36" t="s">
        <v>55</v>
      </c>
      <c r="C134" s="36" t="s">
        <v>26</v>
      </c>
      <c r="D134" s="36">
        <v>1</v>
      </c>
      <c r="F134" s="36">
        <v>3</v>
      </c>
      <c r="G134" s="36" t="s">
        <v>726</v>
      </c>
      <c r="H134" s="36" t="s">
        <v>119</v>
      </c>
      <c r="I134" s="36" t="s">
        <v>727</v>
      </c>
      <c r="J134" s="36">
        <v>1.8</v>
      </c>
      <c r="K134" s="36">
        <v>0.2</v>
      </c>
    </row>
    <row r="135" spans="1:11">
      <c r="A135" s="36" t="s">
        <v>46</v>
      </c>
      <c r="B135" s="36" t="s">
        <v>55</v>
      </c>
      <c r="C135" s="36" t="s">
        <v>26</v>
      </c>
      <c r="D135" s="36">
        <v>1</v>
      </c>
      <c r="F135" s="36">
        <v>3</v>
      </c>
      <c r="G135" s="36" t="s">
        <v>726</v>
      </c>
      <c r="H135" s="36" t="s">
        <v>119</v>
      </c>
      <c r="I135" s="36" t="s">
        <v>727</v>
      </c>
      <c r="J135" s="36">
        <v>1.1000000000000001</v>
      </c>
      <c r="K135" s="36">
        <v>0.2</v>
      </c>
    </row>
    <row r="136" spans="1:11">
      <c r="A136" s="36" t="s">
        <v>46</v>
      </c>
      <c r="B136" s="36" t="s">
        <v>55</v>
      </c>
      <c r="C136" s="36" t="s">
        <v>26</v>
      </c>
      <c r="D136" s="36">
        <v>1</v>
      </c>
      <c r="F136" s="36">
        <v>3</v>
      </c>
      <c r="G136" s="36" t="s">
        <v>726</v>
      </c>
      <c r="H136" s="36" t="s">
        <v>119</v>
      </c>
      <c r="I136" s="36" t="s">
        <v>727</v>
      </c>
      <c r="J136" s="36">
        <v>1.1000000000000001</v>
      </c>
      <c r="K136" s="36">
        <v>0.2</v>
      </c>
    </row>
    <row r="137" spans="1:11">
      <c r="A137" s="36" t="s">
        <v>46</v>
      </c>
      <c r="B137" s="36" t="s">
        <v>55</v>
      </c>
      <c r="C137" s="36" t="s">
        <v>26</v>
      </c>
      <c r="D137" s="36">
        <v>1</v>
      </c>
      <c r="F137" s="36">
        <v>3</v>
      </c>
      <c r="G137" s="36" t="s">
        <v>726</v>
      </c>
      <c r="H137" s="36" t="s">
        <v>119</v>
      </c>
      <c r="I137" s="36" t="s">
        <v>727</v>
      </c>
      <c r="J137" s="36">
        <v>1</v>
      </c>
      <c r="K137" s="36">
        <v>0.2</v>
      </c>
    </row>
    <row r="138" spans="1:11">
      <c r="A138" s="36" t="s">
        <v>46</v>
      </c>
      <c r="B138" s="36" t="s">
        <v>55</v>
      </c>
      <c r="C138" s="36" t="s">
        <v>26</v>
      </c>
      <c r="D138" s="36">
        <v>1</v>
      </c>
      <c r="F138" s="36">
        <v>3</v>
      </c>
      <c r="G138" s="36" t="s">
        <v>726</v>
      </c>
      <c r="H138" s="36" t="s">
        <v>119</v>
      </c>
      <c r="I138" s="36" t="s">
        <v>727</v>
      </c>
      <c r="J138" s="36">
        <v>0.8</v>
      </c>
      <c r="K138" s="36">
        <v>0.2</v>
      </c>
    </row>
    <row r="139" spans="1:11">
      <c r="A139" s="36" t="s">
        <v>46</v>
      </c>
      <c r="B139" s="36" t="s">
        <v>55</v>
      </c>
      <c r="C139" s="36" t="s">
        <v>26</v>
      </c>
      <c r="D139" s="36">
        <v>1</v>
      </c>
      <c r="F139" s="36">
        <v>3</v>
      </c>
      <c r="G139" s="36" t="s">
        <v>726</v>
      </c>
      <c r="H139" s="36" t="s">
        <v>119</v>
      </c>
      <c r="I139" s="36" t="s">
        <v>727</v>
      </c>
      <c r="J139" s="36">
        <v>1.2</v>
      </c>
      <c r="K139" s="36">
        <v>0.2</v>
      </c>
    </row>
    <row r="140" spans="1:11">
      <c r="A140" s="36" t="s">
        <v>46</v>
      </c>
      <c r="B140" s="36" t="s">
        <v>55</v>
      </c>
      <c r="C140" s="36" t="s">
        <v>26</v>
      </c>
      <c r="D140" s="36">
        <v>1</v>
      </c>
      <c r="F140" s="36">
        <v>3</v>
      </c>
      <c r="G140" s="36" t="s">
        <v>726</v>
      </c>
      <c r="H140" s="36" t="s">
        <v>119</v>
      </c>
      <c r="I140" s="36" t="s">
        <v>727</v>
      </c>
      <c r="J140" s="36">
        <v>1</v>
      </c>
      <c r="K140" s="36">
        <v>0.2</v>
      </c>
    </row>
    <row r="141" spans="1:11">
      <c r="A141" s="36" t="s">
        <v>46</v>
      </c>
      <c r="B141" s="36" t="s">
        <v>55</v>
      </c>
      <c r="C141" s="36" t="s">
        <v>26</v>
      </c>
      <c r="D141" s="36">
        <v>1</v>
      </c>
      <c r="F141" s="36">
        <v>3</v>
      </c>
      <c r="G141" s="36" t="s">
        <v>726</v>
      </c>
      <c r="H141" s="36" t="s">
        <v>119</v>
      </c>
      <c r="I141" s="36" t="s">
        <v>727</v>
      </c>
      <c r="J141" s="36">
        <v>1.2</v>
      </c>
      <c r="K141" s="36">
        <v>0.2</v>
      </c>
    </row>
    <row r="142" spans="1:11">
      <c r="A142" s="36" t="s">
        <v>46</v>
      </c>
      <c r="B142" s="36" t="s">
        <v>55</v>
      </c>
      <c r="C142" s="36" t="s">
        <v>26</v>
      </c>
      <c r="D142" s="36">
        <v>1</v>
      </c>
      <c r="F142" s="36">
        <v>3</v>
      </c>
      <c r="G142" s="36" t="s">
        <v>726</v>
      </c>
      <c r="H142" s="36" t="s">
        <v>119</v>
      </c>
      <c r="I142" s="36" t="s">
        <v>727</v>
      </c>
      <c r="J142" s="36">
        <v>1</v>
      </c>
      <c r="K142" s="36">
        <v>0.2</v>
      </c>
    </row>
    <row r="143" spans="1:11">
      <c r="A143" s="36" t="s">
        <v>46</v>
      </c>
      <c r="B143" s="36" t="s">
        <v>55</v>
      </c>
      <c r="C143" s="36" t="s">
        <v>26</v>
      </c>
      <c r="D143" s="36">
        <v>1</v>
      </c>
      <c r="F143" s="36">
        <v>3</v>
      </c>
      <c r="G143" s="36" t="s">
        <v>726</v>
      </c>
      <c r="H143" s="36" t="s">
        <v>119</v>
      </c>
      <c r="I143" s="36" t="s">
        <v>727</v>
      </c>
      <c r="J143" s="36">
        <v>0.8</v>
      </c>
      <c r="K143" s="36">
        <v>0.2</v>
      </c>
    </row>
    <row r="144" spans="1:11">
      <c r="A144" s="36" t="s">
        <v>46</v>
      </c>
      <c r="B144" s="36" t="s">
        <v>134</v>
      </c>
      <c r="C144" s="36" t="s">
        <v>733</v>
      </c>
      <c r="D144" s="36">
        <v>1</v>
      </c>
      <c r="F144" s="36">
        <v>2</v>
      </c>
      <c r="G144" s="36" t="s">
        <v>726</v>
      </c>
      <c r="H144" s="36" t="s">
        <v>119</v>
      </c>
      <c r="I144" s="36" t="s">
        <v>727</v>
      </c>
      <c r="J144" s="36">
        <v>1.3</v>
      </c>
      <c r="K144" s="36">
        <v>0.2</v>
      </c>
    </row>
    <row r="145" spans="1:11">
      <c r="A145" s="36" t="s">
        <v>738</v>
      </c>
      <c r="B145" s="36" t="s">
        <v>691</v>
      </c>
      <c r="C145" s="36" t="s">
        <v>689</v>
      </c>
      <c r="D145" s="36">
        <v>1</v>
      </c>
      <c r="F145" s="36">
        <v>2</v>
      </c>
      <c r="G145" s="36" t="s">
        <v>725</v>
      </c>
      <c r="H145" s="36" t="s">
        <v>457</v>
      </c>
      <c r="I145" s="36" t="s">
        <v>727</v>
      </c>
      <c r="J145" s="36">
        <v>1.8</v>
      </c>
      <c r="K145" s="36">
        <v>0.7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pane ySplit="1" topLeftCell="A11" activePane="bottomLeft" state="frozen"/>
      <selection pane="bottomLeft" activeCell="A43" sqref="A43"/>
    </sheetView>
  </sheetViews>
  <sheetFormatPr defaultRowHeight="15.75"/>
  <cols>
    <col min="1" max="1" width="11.42578125" style="36" customWidth="1"/>
    <col min="2" max="2" width="14.140625" style="36" customWidth="1"/>
    <col min="3" max="3" width="13.85546875" style="36" customWidth="1"/>
    <col min="4" max="4" width="15" style="36" customWidth="1"/>
    <col min="5" max="5" width="13.28515625" style="36" customWidth="1"/>
    <col min="6" max="6" width="14.5703125" style="36" customWidth="1"/>
    <col min="7" max="7" width="14.28515625" style="36" customWidth="1"/>
    <col min="8" max="8" width="21.7109375" style="36" customWidth="1"/>
    <col min="9" max="13" width="9.140625" style="36"/>
  </cols>
  <sheetData>
    <row r="1" spans="1:13" s="36" customForma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7</v>
      </c>
      <c r="H1" s="33" t="s">
        <v>10</v>
      </c>
      <c r="I1" s="33" t="s">
        <v>11</v>
      </c>
      <c r="J1" s="34" t="s">
        <v>13</v>
      </c>
      <c r="K1" s="34" t="s">
        <v>12</v>
      </c>
      <c r="L1" s="35" t="s">
        <v>15</v>
      </c>
      <c r="M1" s="33" t="s">
        <v>58</v>
      </c>
    </row>
    <row r="2" spans="1:13">
      <c r="A2" s="36" t="s">
        <v>665</v>
      </c>
      <c r="B2" s="36" t="s">
        <v>666</v>
      </c>
      <c r="C2" s="36" t="s">
        <v>667</v>
      </c>
      <c r="D2" s="36">
        <v>1</v>
      </c>
      <c r="F2" s="36">
        <v>1</v>
      </c>
      <c r="G2" s="36" t="s">
        <v>668</v>
      </c>
      <c r="H2" s="36" t="s">
        <v>669</v>
      </c>
      <c r="I2" s="36" t="s">
        <v>604</v>
      </c>
      <c r="J2" s="36">
        <v>1.4</v>
      </c>
      <c r="K2" s="36">
        <v>0.3</v>
      </c>
      <c r="L2" s="36">
        <f>PI()*(K2/2)^2*J2</f>
        <v>9.8960168588078476E-2</v>
      </c>
    </row>
    <row r="3" spans="1:13">
      <c r="A3" s="36" t="s">
        <v>670</v>
      </c>
      <c r="B3" s="36" t="s">
        <v>134</v>
      </c>
      <c r="C3" s="36" t="s">
        <v>671</v>
      </c>
      <c r="D3" s="36">
        <v>1</v>
      </c>
      <c r="F3" s="36">
        <v>1</v>
      </c>
      <c r="G3" s="36" t="s">
        <v>672</v>
      </c>
      <c r="H3" s="36" t="s">
        <v>669</v>
      </c>
      <c r="I3" s="36" t="s">
        <v>673</v>
      </c>
      <c r="J3" s="36">
        <v>1.8</v>
      </c>
      <c r="K3" s="36">
        <v>0.2</v>
      </c>
      <c r="L3" s="36">
        <f t="shared" ref="L3:L43" si="0">PI()*(K3/2)^2*J3</f>
        <v>5.6548667764616284E-2</v>
      </c>
    </row>
    <row r="4" spans="1:13">
      <c r="A4" s="36" t="s">
        <v>674</v>
      </c>
      <c r="B4" s="36" t="s">
        <v>134</v>
      </c>
      <c r="C4" s="36" t="s">
        <v>671</v>
      </c>
      <c r="D4" s="36">
        <v>1</v>
      </c>
      <c r="F4" s="36">
        <v>1</v>
      </c>
      <c r="G4" s="36" t="s">
        <v>672</v>
      </c>
      <c r="H4" s="36" t="s">
        <v>669</v>
      </c>
      <c r="I4" s="36" t="s">
        <v>673</v>
      </c>
      <c r="J4" s="36">
        <v>1.3</v>
      </c>
      <c r="K4" s="36">
        <v>0.5</v>
      </c>
      <c r="L4" s="36">
        <f t="shared" si="0"/>
        <v>0.25525440310417069</v>
      </c>
    </row>
    <row r="5" spans="1:13">
      <c r="A5" s="36" t="s">
        <v>674</v>
      </c>
      <c r="B5" s="36" t="s">
        <v>134</v>
      </c>
      <c r="C5" s="36" t="s">
        <v>671</v>
      </c>
      <c r="D5" s="36">
        <v>1</v>
      </c>
      <c r="F5" s="36">
        <v>2</v>
      </c>
      <c r="G5" s="36" t="s">
        <v>672</v>
      </c>
      <c r="H5" s="36" t="s">
        <v>669</v>
      </c>
      <c r="I5" s="36" t="s">
        <v>673</v>
      </c>
      <c r="J5" s="36">
        <v>3</v>
      </c>
      <c r="K5" s="36">
        <v>0.2</v>
      </c>
      <c r="L5" s="36">
        <f t="shared" si="0"/>
        <v>9.4247779607693802E-2</v>
      </c>
    </row>
    <row r="6" spans="1:13">
      <c r="A6" s="36" t="s">
        <v>674</v>
      </c>
      <c r="B6" s="36" t="s">
        <v>134</v>
      </c>
      <c r="C6" s="36" t="s">
        <v>671</v>
      </c>
      <c r="D6" s="36">
        <v>1</v>
      </c>
      <c r="F6" s="36">
        <v>2</v>
      </c>
      <c r="G6" s="36" t="s">
        <v>672</v>
      </c>
      <c r="H6" s="36" t="s">
        <v>669</v>
      </c>
      <c r="I6" s="36" t="s">
        <v>673</v>
      </c>
      <c r="J6" s="36">
        <v>1.2</v>
      </c>
      <c r="K6" s="36">
        <v>0.2</v>
      </c>
      <c r="L6" s="36">
        <f t="shared" si="0"/>
        <v>3.7699111843077518E-2</v>
      </c>
    </row>
    <row r="7" spans="1:13">
      <c r="A7" s="36" t="s">
        <v>674</v>
      </c>
      <c r="B7" s="36" t="s">
        <v>134</v>
      </c>
      <c r="C7" s="36" t="s">
        <v>667</v>
      </c>
      <c r="D7" s="36">
        <v>1</v>
      </c>
      <c r="F7" s="36">
        <v>1</v>
      </c>
      <c r="G7" s="36" t="s">
        <v>672</v>
      </c>
      <c r="H7" s="36" t="s">
        <v>669</v>
      </c>
      <c r="I7" s="36" t="s">
        <v>673</v>
      </c>
      <c r="J7" s="36">
        <v>1.4</v>
      </c>
      <c r="K7" s="36">
        <v>0.4</v>
      </c>
      <c r="L7" s="36">
        <f t="shared" si="0"/>
        <v>0.17592918860102841</v>
      </c>
    </row>
    <row r="8" spans="1:13">
      <c r="A8" s="36" t="s">
        <v>674</v>
      </c>
      <c r="B8" s="36" t="s">
        <v>134</v>
      </c>
      <c r="C8" s="36" t="s">
        <v>667</v>
      </c>
      <c r="D8" s="36">
        <v>1</v>
      </c>
      <c r="F8" s="36">
        <v>2</v>
      </c>
      <c r="G8" s="36" t="s">
        <v>672</v>
      </c>
      <c r="H8" s="36" t="s">
        <v>669</v>
      </c>
      <c r="I8" s="36" t="s">
        <v>673</v>
      </c>
      <c r="J8" s="36">
        <v>2</v>
      </c>
      <c r="K8" s="36">
        <v>0.3</v>
      </c>
      <c r="L8" s="36">
        <f t="shared" si="0"/>
        <v>0.1413716694115407</v>
      </c>
    </row>
    <row r="9" spans="1:13">
      <c r="A9" s="36" t="s">
        <v>674</v>
      </c>
      <c r="B9" s="36" t="s">
        <v>134</v>
      </c>
      <c r="C9" s="36" t="s">
        <v>667</v>
      </c>
      <c r="D9" s="36">
        <v>1</v>
      </c>
      <c r="F9" s="36">
        <v>3</v>
      </c>
      <c r="G9" s="36" t="s">
        <v>672</v>
      </c>
      <c r="H9" s="36" t="s">
        <v>669</v>
      </c>
      <c r="I9" s="36" t="s">
        <v>673</v>
      </c>
      <c r="J9" s="36">
        <v>3.5</v>
      </c>
      <c r="K9" s="36">
        <v>0.2</v>
      </c>
      <c r="L9" s="36">
        <f t="shared" si="0"/>
        <v>0.10995574287564278</v>
      </c>
    </row>
    <row r="10" spans="1:13">
      <c r="A10" s="36" t="s">
        <v>675</v>
      </c>
      <c r="B10" s="36" t="s">
        <v>122</v>
      </c>
      <c r="C10" s="36" t="s">
        <v>676</v>
      </c>
      <c r="D10" s="36">
        <v>1</v>
      </c>
      <c r="F10" s="36">
        <v>1</v>
      </c>
      <c r="G10" s="36" t="s">
        <v>672</v>
      </c>
      <c r="H10" s="36" t="s">
        <v>669</v>
      </c>
      <c r="I10" s="36" t="s">
        <v>673</v>
      </c>
      <c r="J10" s="36">
        <v>3</v>
      </c>
      <c r="K10" s="36">
        <v>0.2</v>
      </c>
      <c r="L10" s="36">
        <f t="shared" si="0"/>
        <v>9.4247779607693802E-2</v>
      </c>
    </row>
    <row r="11" spans="1:13">
      <c r="A11" s="36" t="s">
        <v>675</v>
      </c>
      <c r="B11" s="36" t="s">
        <v>55</v>
      </c>
      <c r="C11" s="36" t="s">
        <v>676</v>
      </c>
      <c r="D11" s="36">
        <v>1</v>
      </c>
      <c r="F11" s="36">
        <v>2</v>
      </c>
      <c r="G11" s="36" t="s">
        <v>672</v>
      </c>
      <c r="H11" s="36" t="s">
        <v>669</v>
      </c>
      <c r="I11" s="36" t="s">
        <v>673</v>
      </c>
      <c r="J11" s="36">
        <v>1.4</v>
      </c>
      <c r="K11" s="36">
        <v>0.1</v>
      </c>
      <c r="L11" s="36">
        <f t="shared" si="0"/>
        <v>1.0995574287564275E-2</v>
      </c>
    </row>
    <row r="12" spans="1:13">
      <c r="A12" s="36" t="s">
        <v>675</v>
      </c>
      <c r="B12" s="36" t="s">
        <v>55</v>
      </c>
      <c r="C12" s="36" t="s">
        <v>676</v>
      </c>
      <c r="D12" s="36">
        <v>1</v>
      </c>
      <c r="F12" s="36">
        <v>2</v>
      </c>
      <c r="G12" s="36" t="s">
        <v>672</v>
      </c>
      <c r="H12" s="36" t="s">
        <v>669</v>
      </c>
      <c r="I12" s="36" t="s">
        <v>673</v>
      </c>
      <c r="J12" s="36">
        <v>0.8</v>
      </c>
      <c r="K12" s="36">
        <v>0.1</v>
      </c>
      <c r="L12" s="36">
        <f t="shared" si="0"/>
        <v>6.2831853071795875E-3</v>
      </c>
    </row>
    <row r="13" spans="1:13">
      <c r="A13" s="36" t="s">
        <v>675</v>
      </c>
      <c r="B13" s="36" t="s">
        <v>134</v>
      </c>
      <c r="C13" s="36" t="s">
        <v>671</v>
      </c>
      <c r="D13" s="36">
        <v>1</v>
      </c>
      <c r="F13" s="36">
        <v>1</v>
      </c>
      <c r="G13" s="36" t="s">
        <v>672</v>
      </c>
      <c r="H13" s="36" t="s">
        <v>669</v>
      </c>
      <c r="I13" s="36" t="s">
        <v>673</v>
      </c>
      <c r="J13" s="36">
        <v>1.5</v>
      </c>
      <c r="K13" s="36">
        <v>0.2</v>
      </c>
      <c r="L13" s="36">
        <f t="shared" si="0"/>
        <v>4.7123889803846901E-2</v>
      </c>
    </row>
    <row r="14" spans="1:13">
      <c r="A14" s="36" t="s">
        <v>675</v>
      </c>
      <c r="B14" s="36" t="s">
        <v>134</v>
      </c>
      <c r="C14" s="36" t="s">
        <v>671</v>
      </c>
      <c r="D14" s="36">
        <v>1</v>
      </c>
      <c r="F14" s="36">
        <v>1</v>
      </c>
      <c r="G14" s="36" t="s">
        <v>672</v>
      </c>
      <c r="H14" s="36" t="s">
        <v>669</v>
      </c>
      <c r="I14" s="36" t="s">
        <v>673</v>
      </c>
      <c r="J14" s="36">
        <v>1.1000000000000001</v>
      </c>
      <c r="K14" s="36">
        <v>0.2</v>
      </c>
      <c r="L14" s="36">
        <f t="shared" si="0"/>
        <v>3.4557519189487733E-2</v>
      </c>
    </row>
    <row r="15" spans="1:13">
      <c r="A15" s="36" t="s">
        <v>675</v>
      </c>
      <c r="B15" s="36" t="s">
        <v>134</v>
      </c>
      <c r="C15" s="36" t="s">
        <v>671</v>
      </c>
      <c r="D15" s="36">
        <v>1</v>
      </c>
      <c r="F15" s="36">
        <v>1</v>
      </c>
      <c r="G15" s="36" t="s">
        <v>672</v>
      </c>
      <c r="H15" s="36" t="s">
        <v>669</v>
      </c>
      <c r="I15" s="36" t="s">
        <v>673</v>
      </c>
      <c r="J15" s="36">
        <v>1.3</v>
      </c>
      <c r="K15" s="36">
        <v>0.2</v>
      </c>
      <c r="L15" s="36">
        <f t="shared" si="0"/>
        <v>4.0840704496667317E-2</v>
      </c>
    </row>
    <row r="16" spans="1:13">
      <c r="A16" s="36" t="s">
        <v>675</v>
      </c>
      <c r="B16" s="36" t="s">
        <v>134</v>
      </c>
      <c r="C16" s="36" t="s">
        <v>667</v>
      </c>
      <c r="D16" s="36">
        <v>1</v>
      </c>
      <c r="F16" s="36">
        <v>1</v>
      </c>
      <c r="G16" s="36" t="s">
        <v>672</v>
      </c>
      <c r="H16" s="36" t="s">
        <v>669</v>
      </c>
      <c r="I16" s="36" t="s">
        <v>673</v>
      </c>
      <c r="J16" s="36">
        <v>2.7</v>
      </c>
      <c r="K16" s="36">
        <v>0.5</v>
      </c>
      <c r="L16" s="36">
        <f t="shared" si="0"/>
        <v>0.53014376029327759</v>
      </c>
    </row>
    <row r="17" spans="1:12">
      <c r="A17" s="36" t="s">
        <v>675</v>
      </c>
      <c r="B17" s="36" t="s">
        <v>134</v>
      </c>
      <c r="C17" s="36" t="s">
        <v>667</v>
      </c>
      <c r="D17" s="36">
        <v>1</v>
      </c>
      <c r="F17" s="36">
        <v>3</v>
      </c>
      <c r="G17" s="36" t="s">
        <v>672</v>
      </c>
      <c r="H17" s="36" t="s">
        <v>669</v>
      </c>
      <c r="I17" s="36" t="s">
        <v>673</v>
      </c>
      <c r="J17" s="36">
        <v>1.7</v>
      </c>
      <c r="K17" s="36">
        <v>0.4</v>
      </c>
      <c r="L17" s="36">
        <f t="shared" si="0"/>
        <v>0.21362830044410594</v>
      </c>
    </row>
    <row r="18" spans="1:12">
      <c r="A18" s="36" t="s">
        <v>675</v>
      </c>
      <c r="B18" s="36" t="s">
        <v>134</v>
      </c>
      <c r="C18" s="36" t="s">
        <v>677</v>
      </c>
      <c r="D18" s="36">
        <v>1</v>
      </c>
      <c r="F18" s="36">
        <v>3</v>
      </c>
      <c r="G18" s="36" t="s">
        <v>672</v>
      </c>
      <c r="H18" s="36" t="s">
        <v>669</v>
      </c>
      <c r="I18" s="36" t="s">
        <v>673</v>
      </c>
      <c r="J18" s="36">
        <v>2.5</v>
      </c>
      <c r="K18" s="36">
        <v>0.3</v>
      </c>
      <c r="L18" s="36">
        <f t="shared" si="0"/>
        <v>0.17671458676442586</v>
      </c>
    </row>
    <row r="19" spans="1:12">
      <c r="A19" s="36" t="s">
        <v>675</v>
      </c>
      <c r="B19" s="36" t="s">
        <v>134</v>
      </c>
      <c r="C19" s="36" t="s">
        <v>677</v>
      </c>
      <c r="D19" s="36">
        <v>1</v>
      </c>
      <c r="F19" s="36">
        <v>3</v>
      </c>
      <c r="G19" s="36" t="s">
        <v>672</v>
      </c>
      <c r="H19" s="36" t="s">
        <v>669</v>
      </c>
      <c r="I19" s="36" t="s">
        <v>673</v>
      </c>
      <c r="J19" s="36">
        <v>2.1</v>
      </c>
      <c r="K19" s="36">
        <v>0.4</v>
      </c>
      <c r="L19" s="36">
        <f t="shared" si="0"/>
        <v>0.26389378290154264</v>
      </c>
    </row>
    <row r="20" spans="1:12">
      <c r="A20" s="36" t="s">
        <v>675</v>
      </c>
      <c r="B20" s="36" t="s">
        <v>134</v>
      </c>
      <c r="C20" s="36" t="s">
        <v>677</v>
      </c>
      <c r="D20" s="36">
        <v>1</v>
      </c>
      <c r="F20" s="36">
        <v>4</v>
      </c>
      <c r="G20" s="36" t="s">
        <v>672</v>
      </c>
      <c r="H20" s="36" t="s">
        <v>669</v>
      </c>
      <c r="I20" s="36" t="s">
        <v>673</v>
      </c>
      <c r="J20" s="36">
        <v>1.5</v>
      </c>
      <c r="K20" s="36">
        <v>0.4</v>
      </c>
      <c r="L20" s="36">
        <f t="shared" si="0"/>
        <v>0.1884955592153876</v>
      </c>
    </row>
    <row r="21" spans="1:12">
      <c r="A21" s="36" t="s">
        <v>675</v>
      </c>
      <c r="B21" s="36" t="s">
        <v>134</v>
      </c>
      <c r="C21" s="36" t="s">
        <v>677</v>
      </c>
      <c r="D21" s="36">
        <v>1</v>
      </c>
      <c r="F21" s="36">
        <v>4</v>
      </c>
      <c r="G21" s="36" t="s">
        <v>672</v>
      </c>
      <c r="H21" s="36" t="s">
        <v>669</v>
      </c>
      <c r="I21" s="36" t="s">
        <v>673</v>
      </c>
      <c r="J21" s="36">
        <v>1.6</v>
      </c>
      <c r="K21" s="36">
        <v>0.4</v>
      </c>
      <c r="L21" s="36">
        <f t="shared" si="0"/>
        <v>0.2010619298297468</v>
      </c>
    </row>
    <row r="22" spans="1:12">
      <c r="A22" s="36" t="s">
        <v>680</v>
      </c>
      <c r="B22" s="36" t="s">
        <v>55</v>
      </c>
      <c r="C22" s="36" t="s">
        <v>679</v>
      </c>
      <c r="D22" s="36">
        <v>1</v>
      </c>
      <c r="F22" s="36">
        <v>1</v>
      </c>
      <c r="G22" s="36" t="s">
        <v>672</v>
      </c>
      <c r="H22" s="36" t="s">
        <v>669</v>
      </c>
      <c r="I22" s="36" t="s">
        <v>673</v>
      </c>
      <c r="J22" s="36">
        <v>8</v>
      </c>
      <c r="K22" s="36">
        <v>0.3</v>
      </c>
      <c r="L22" s="36">
        <f t="shared" si="0"/>
        <v>0.56548667764616278</v>
      </c>
    </row>
    <row r="23" spans="1:12">
      <c r="A23" s="36" t="s">
        <v>678</v>
      </c>
      <c r="B23" s="36" t="s">
        <v>134</v>
      </c>
      <c r="C23" s="36" t="s">
        <v>676</v>
      </c>
      <c r="D23" s="36">
        <v>1</v>
      </c>
      <c r="F23" s="36">
        <v>3</v>
      </c>
      <c r="G23" s="36" t="s">
        <v>672</v>
      </c>
      <c r="H23" s="36" t="s">
        <v>669</v>
      </c>
      <c r="I23" s="36" t="s">
        <v>673</v>
      </c>
      <c r="J23" s="36">
        <v>3.5</v>
      </c>
      <c r="K23" s="36">
        <v>0.2</v>
      </c>
      <c r="L23" s="36">
        <f>PI()*(K23/2)^2*J23</f>
        <v>0.10995574287564278</v>
      </c>
    </row>
    <row r="24" spans="1:12">
      <c r="A24" s="36" t="s">
        <v>678</v>
      </c>
      <c r="B24" s="36" t="s">
        <v>134</v>
      </c>
      <c r="C24" s="36" t="s">
        <v>671</v>
      </c>
      <c r="D24" s="36">
        <v>1</v>
      </c>
      <c r="F24" s="36">
        <v>3</v>
      </c>
      <c r="G24" s="36" t="s">
        <v>672</v>
      </c>
      <c r="H24" s="36" t="s">
        <v>669</v>
      </c>
      <c r="I24" s="36" t="s">
        <v>673</v>
      </c>
      <c r="J24" s="36">
        <v>1</v>
      </c>
      <c r="K24" s="36">
        <v>0.2</v>
      </c>
      <c r="L24" s="36">
        <f t="shared" si="0"/>
        <v>3.1415926535897934E-2</v>
      </c>
    </row>
    <row r="25" spans="1:12">
      <c r="A25" s="36" t="s">
        <v>678</v>
      </c>
      <c r="B25" s="36" t="s">
        <v>134</v>
      </c>
      <c r="C25" s="36" t="s">
        <v>671</v>
      </c>
      <c r="D25" s="36">
        <v>1</v>
      </c>
      <c r="F25" s="36">
        <v>3</v>
      </c>
      <c r="G25" s="36" t="s">
        <v>672</v>
      </c>
      <c r="H25" s="36" t="s">
        <v>669</v>
      </c>
      <c r="I25" s="36" t="s">
        <v>673</v>
      </c>
      <c r="J25" s="36">
        <v>2.5</v>
      </c>
      <c r="K25" s="36">
        <v>0.3</v>
      </c>
      <c r="L25" s="36">
        <f t="shared" si="0"/>
        <v>0.17671458676442586</v>
      </c>
    </row>
    <row r="26" spans="1:12">
      <c r="A26" s="36" t="s">
        <v>678</v>
      </c>
      <c r="B26" s="36" t="s">
        <v>134</v>
      </c>
      <c r="C26" s="36" t="s">
        <v>667</v>
      </c>
      <c r="D26" s="36">
        <v>1</v>
      </c>
      <c r="F26" s="36">
        <v>4</v>
      </c>
      <c r="G26" s="36" t="s">
        <v>672</v>
      </c>
      <c r="H26" s="36" t="s">
        <v>669</v>
      </c>
      <c r="I26" s="36" t="s">
        <v>673</v>
      </c>
      <c r="J26" s="36">
        <v>1.9</v>
      </c>
      <c r="K26" s="36">
        <v>0.3</v>
      </c>
      <c r="L26" s="36">
        <f t="shared" si="0"/>
        <v>0.13430308594096366</v>
      </c>
    </row>
    <row r="27" spans="1:12">
      <c r="A27" s="36" t="s">
        <v>417</v>
      </c>
      <c r="B27" s="36" t="s">
        <v>47</v>
      </c>
      <c r="C27" s="36" t="s">
        <v>428</v>
      </c>
      <c r="D27" s="36">
        <v>1</v>
      </c>
      <c r="F27" s="36">
        <v>1</v>
      </c>
      <c r="G27" s="36" t="s">
        <v>668</v>
      </c>
      <c r="H27" s="36" t="s">
        <v>95</v>
      </c>
      <c r="I27" s="36" t="s">
        <v>116</v>
      </c>
      <c r="J27" s="36">
        <v>3.8</v>
      </c>
      <c r="K27" s="36">
        <v>0.5</v>
      </c>
      <c r="L27" s="36">
        <f t="shared" si="0"/>
        <v>0.74612825522757587</v>
      </c>
    </row>
    <row r="28" spans="1:12">
      <c r="A28" s="36" t="s">
        <v>417</v>
      </c>
      <c r="B28" s="36" t="s">
        <v>47</v>
      </c>
      <c r="C28" s="36" t="s">
        <v>428</v>
      </c>
      <c r="D28" s="36">
        <v>1</v>
      </c>
      <c r="F28" s="36">
        <v>1</v>
      </c>
      <c r="G28" s="36" t="s">
        <v>668</v>
      </c>
      <c r="H28" s="36" t="s">
        <v>95</v>
      </c>
      <c r="I28" s="36" t="s">
        <v>116</v>
      </c>
      <c r="J28" s="36">
        <v>3.3</v>
      </c>
      <c r="K28" s="36">
        <v>0.3</v>
      </c>
      <c r="L28" s="36">
        <f t="shared" si="0"/>
        <v>0.23326325452904215</v>
      </c>
    </row>
    <row r="29" spans="1:12">
      <c r="A29" s="36" t="s">
        <v>678</v>
      </c>
      <c r="B29" s="36" t="s">
        <v>134</v>
      </c>
      <c r="C29" s="36" t="s">
        <v>677</v>
      </c>
      <c r="D29" s="36">
        <v>1</v>
      </c>
      <c r="F29" s="36">
        <v>3</v>
      </c>
      <c r="G29" s="36" t="s">
        <v>672</v>
      </c>
      <c r="H29" s="36" t="s">
        <v>669</v>
      </c>
      <c r="I29" s="36" t="s">
        <v>673</v>
      </c>
      <c r="J29" s="36">
        <v>2.5</v>
      </c>
      <c r="K29" s="36">
        <v>0.6</v>
      </c>
      <c r="L29" s="36">
        <f t="shared" si="0"/>
        <v>0.70685834705770345</v>
      </c>
    </row>
    <row r="30" spans="1:12">
      <c r="A30" s="36" t="s">
        <v>678</v>
      </c>
      <c r="B30" s="36" t="s">
        <v>134</v>
      </c>
      <c r="C30" s="36" t="s">
        <v>677</v>
      </c>
      <c r="D30" s="36">
        <v>1</v>
      </c>
      <c r="F30" s="36">
        <v>3</v>
      </c>
      <c r="G30" s="36" t="s">
        <v>672</v>
      </c>
      <c r="H30" s="36" t="s">
        <v>669</v>
      </c>
      <c r="I30" s="36" t="s">
        <v>673</v>
      </c>
      <c r="J30" s="36">
        <v>0.8</v>
      </c>
      <c r="K30" s="36">
        <v>0.2</v>
      </c>
      <c r="L30" s="36">
        <f t="shared" si="0"/>
        <v>2.513274122871835E-2</v>
      </c>
    </row>
    <row r="31" spans="1:12">
      <c r="A31" s="36" t="s">
        <v>678</v>
      </c>
      <c r="B31" s="36" t="s">
        <v>134</v>
      </c>
      <c r="C31" s="36" t="s">
        <v>677</v>
      </c>
      <c r="D31" s="36">
        <v>1</v>
      </c>
      <c r="F31" s="36">
        <v>4</v>
      </c>
      <c r="G31" s="36" t="s">
        <v>672</v>
      </c>
      <c r="H31" s="36" t="s">
        <v>669</v>
      </c>
      <c r="I31" s="36" t="s">
        <v>673</v>
      </c>
      <c r="J31" s="36">
        <v>2.4</v>
      </c>
      <c r="K31" s="36">
        <v>0.5</v>
      </c>
      <c r="L31" s="36">
        <f t="shared" si="0"/>
        <v>0.47123889803846897</v>
      </c>
    </row>
    <row r="32" spans="1:12">
      <c r="A32" s="36" t="s">
        <v>718</v>
      </c>
      <c r="B32" s="36" t="s">
        <v>47</v>
      </c>
      <c r="C32" s="36" t="s">
        <v>719</v>
      </c>
      <c r="D32" s="36">
        <v>1</v>
      </c>
      <c r="F32" s="36">
        <v>8</v>
      </c>
      <c r="G32" s="36" t="s">
        <v>668</v>
      </c>
      <c r="H32" s="36" t="s">
        <v>95</v>
      </c>
      <c r="I32" s="36" t="s">
        <v>116</v>
      </c>
      <c r="J32" s="36">
        <v>3.5</v>
      </c>
      <c r="K32" s="36">
        <v>0.4</v>
      </c>
      <c r="L32" s="36">
        <f t="shared" si="0"/>
        <v>0.4398229715025711</v>
      </c>
    </row>
    <row r="33" spans="1:12">
      <c r="A33" s="36" t="s">
        <v>735</v>
      </c>
      <c r="B33" s="36" t="s">
        <v>134</v>
      </c>
      <c r="C33" s="36" t="s">
        <v>736</v>
      </c>
      <c r="D33" s="36">
        <v>1</v>
      </c>
      <c r="F33" s="36">
        <v>8</v>
      </c>
      <c r="G33" s="36" t="s">
        <v>668</v>
      </c>
      <c r="H33" s="36" t="s">
        <v>95</v>
      </c>
      <c r="I33" s="36" t="s">
        <v>116</v>
      </c>
      <c r="J33" s="36">
        <v>2.2000000000000002</v>
      </c>
      <c r="K33" s="36">
        <v>0.3</v>
      </c>
      <c r="L33" s="36">
        <f t="shared" si="0"/>
        <v>0.15550883635269477</v>
      </c>
    </row>
    <row r="34" spans="1:12">
      <c r="A34" s="36" t="s">
        <v>681</v>
      </c>
      <c r="B34" s="36" t="s">
        <v>134</v>
      </c>
      <c r="C34" s="36" t="s">
        <v>671</v>
      </c>
      <c r="D34" s="36">
        <v>1</v>
      </c>
      <c r="F34" s="36">
        <v>8</v>
      </c>
      <c r="G34" s="36" t="s">
        <v>672</v>
      </c>
      <c r="H34" s="36" t="s">
        <v>669</v>
      </c>
      <c r="I34" s="36" t="s">
        <v>673</v>
      </c>
      <c r="J34" s="36">
        <v>2.6</v>
      </c>
      <c r="K34" s="36">
        <v>0.2</v>
      </c>
      <c r="L34" s="36">
        <f t="shared" si="0"/>
        <v>8.1681408993334634E-2</v>
      </c>
    </row>
    <row r="35" spans="1:12">
      <c r="A35" s="36" t="s">
        <v>682</v>
      </c>
      <c r="B35" s="36" t="s">
        <v>134</v>
      </c>
      <c r="C35" s="36" t="s">
        <v>671</v>
      </c>
      <c r="D35" s="36">
        <v>1</v>
      </c>
      <c r="F35" s="36">
        <v>8</v>
      </c>
      <c r="G35" s="36" t="s">
        <v>672</v>
      </c>
      <c r="H35" s="36" t="s">
        <v>669</v>
      </c>
      <c r="I35" s="36" t="s">
        <v>673</v>
      </c>
      <c r="J35" s="36">
        <v>3.5</v>
      </c>
      <c r="K35" s="36">
        <v>0.2</v>
      </c>
      <c r="L35" s="36">
        <f t="shared" si="0"/>
        <v>0.10995574287564278</v>
      </c>
    </row>
    <row r="36" spans="1:12">
      <c r="A36" s="36" t="s">
        <v>681</v>
      </c>
      <c r="B36" s="36" t="s">
        <v>134</v>
      </c>
      <c r="C36" s="36" t="s">
        <v>671</v>
      </c>
      <c r="D36" s="36">
        <v>1</v>
      </c>
      <c r="F36" s="36">
        <v>10</v>
      </c>
      <c r="G36" s="36" t="s">
        <v>672</v>
      </c>
      <c r="H36" s="36" t="s">
        <v>669</v>
      </c>
      <c r="I36" s="36" t="s">
        <v>673</v>
      </c>
      <c r="J36" s="36">
        <v>1.3</v>
      </c>
      <c r="K36" s="36">
        <v>0.2</v>
      </c>
      <c r="L36" s="36">
        <f t="shared" si="0"/>
        <v>4.0840704496667317E-2</v>
      </c>
    </row>
    <row r="37" spans="1:12">
      <c r="A37" s="36" t="s">
        <v>682</v>
      </c>
      <c r="B37" s="36" t="s">
        <v>134</v>
      </c>
      <c r="C37" s="36" t="s">
        <v>671</v>
      </c>
      <c r="D37" s="36">
        <v>1</v>
      </c>
      <c r="F37" s="36">
        <v>10</v>
      </c>
      <c r="G37" s="36" t="s">
        <v>672</v>
      </c>
      <c r="H37" s="36" t="s">
        <v>669</v>
      </c>
      <c r="I37" s="36" t="s">
        <v>673</v>
      </c>
      <c r="J37" s="36">
        <v>2.2000000000000002</v>
      </c>
      <c r="K37" s="36">
        <v>0.3</v>
      </c>
      <c r="L37" s="36">
        <f t="shared" si="0"/>
        <v>0.15550883635269477</v>
      </c>
    </row>
    <row r="38" spans="1:12">
      <c r="A38" s="36" t="s">
        <v>682</v>
      </c>
      <c r="B38" s="36" t="s">
        <v>134</v>
      </c>
      <c r="C38" s="36" t="s">
        <v>683</v>
      </c>
      <c r="D38" s="36">
        <v>1</v>
      </c>
      <c r="F38" s="36">
        <v>8</v>
      </c>
      <c r="G38" s="36" t="s">
        <v>672</v>
      </c>
      <c r="H38" s="36" t="s">
        <v>669</v>
      </c>
      <c r="I38" s="36" t="s">
        <v>673</v>
      </c>
      <c r="J38" s="36">
        <v>4.5</v>
      </c>
      <c r="K38" s="36">
        <v>0.2</v>
      </c>
      <c r="L38" s="36">
        <f t="shared" si="0"/>
        <v>0.1413716694115407</v>
      </c>
    </row>
    <row r="39" spans="1:12">
      <c r="A39" s="36" t="s">
        <v>682</v>
      </c>
      <c r="B39" s="36" t="s">
        <v>134</v>
      </c>
      <c r="C39" s="36" t="s">
        <v>683</v>
      </c>
      <c r="D39" s="36">
        <v>1</v>
      </c>
      <c r="F39" s="36">
        <v>8</v>
      </c>
      <c r="G39" s="36" t="s">
        <v>672</v>
      </c>
      <c r="H39" s="36" t="s">
        <v>669</v>
      </c>
      <c r="I39" s="36" t="s">
        <v>673</v>
      </c>
      <c r="J39" s="36">
        <v>8.5</v>
      </c>
      <c r="K39" s="36">
        <v>0.2</v>
      </c>
      <c r="L39" s="36">
        <f t="shared" si="0"/>
        <v>0.26703537555513246</v>
      </c>
    </row>
    <row r="40" spans="1:12">
      <c r="A40" s="36" t="s">
        <v>682</v>
      </c>
      <c r="B40" s="36" t="s">
        <v>134</v>
      </c>
      <c r="C40" s="36" t="s">
        <v>683</v>
      </c>
      <c r="D40" s="36">
        <v>1</v>
      </c>
      <c r="F40" s="36">
        <v>10</v>
      </c>
      <c r="G40" s="36" t="s">
        <v>672</v>
      </c>
      <c r="H40" s="36" t="s">
        <v>669</v>
      </c>
      <c r="I40" s="36" t="s">
        <v>673</v>
      </c>
      <c r="J40" s="36">
        <v>1.6</v>
      </c>
      <c r="K40" s="36">
        <v>0.2</v>
      </c>
      <c r="L40" s="36">
        <f t="shared" si="0"/>
        <v>5.02654824574367E-2</v>
      </c>
    </row>
    <row r="41" spans="1:12">
      <c r="A41" s="36" t="s">
        <v>739</v>
      </c>
      <c r="B41" s="36" t="s">
        <v>79</v>
      </c>
      <c r="C41" s="36" t="s">
        <v>690</v>
      </c>
      <c r="D41" s="36">
        <v>1</v>
      </c>
      <c r="F41" s="36">
        <v>4</v>
      </c>
      <c r="G41" s="36" t="s">
        <v>701</v>
      </c>
      <c r="H41" s="36" t="s">
        <v>457</v>
      </c>
      <c r="I41" s="36" t="s">
        <v>63</v>
      </c>
      <c r="J41" s="36">
        <v>1.5</v>
      </c>
      <c r="K41" s="36">
        <v>0.1</v>
      </c>
      <c r="L41" s="36">
        <f t="shared" si="0"/>
        <v>1.1780972450961725E-2</v>
      </c>
    </row>
    <row r="42" spans="1:12">
      <c r="A42" s="36" t="s">
        <v>739</v>
      </c>
      <c r="B42" s="36" t="s">
        <v>79</v>
      </c>
      <c r="C42" s="36" t="s">
        <v>690</v>
      </c>
      <c r="D42" s="36">
        <v>1</v>
      </c>
      <c r="F42" s="36">
        <v>4</v>
      </c>
      <c r="G42" s="36" t="s">
        <v>701</v>
      </c>
      <c r="H42" s="36" t="s">
        <v>457</v>
      </c>
      <c r="I42" s="36" t="s">
        <v>63</v>
      </c>
      <c r="J42" s="36">
        <v>1.4</v>
      </c>
      <c r="K42" s="36">
        <v>0.1</v>
      </c>
      <c r="L42" s="36">
        <f t="shared" si="0"/>
        <v>1.0995574287564275E-2</v>
      </c>
    </row>
    <row r="43" spans="1:12">
      <c r="A43" s="36" t="s">
        <v>739</v>
      </c>
      <c r="B43" s="36" t="s">
        <v>79</v>
      </c>
      <c r="C43" s="36" t="s">
        <v>690</v>
      </c>
      <c r="D43" s="36">
        <v>1</v>
      </c>
      <c r="F43" s="36">
        <v>4</v>
      </c>
      <c r="G43" s="36" t="s">
        <v>701</v>
      </c>
      <c r="H43" s="36" t="s">
        <v>457</v>
      </c>
      <c r="I43" s="36" t="s">
        <v>63</v>
      </c>
      <c r="J43" s="36">
        <v>1.4</v>
      </c>
      <c r="K43" s="36">
        <v>0.1</v>
      </c>
      <c r="L43" s="36">
        <f t="shared" si="0"/>
        <v>1.0995574287564275E-2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pane ySplit="1" topLeftCell="A2" activePane="bottomLeft" state="frozen"/>
      <selection pane="bottomLeft" activeCell="G36" sqref="G36"/>
    </sheetView>
  </sheetViews>
  <sheetFormatPr defaultRowHeight="15.75"/>
  <cols>
    <col min="1" max="11" width="12.28515625" style="36" customWidth="1"/>
    <col min="12" max="12" width="21.5703125" style="36" customWidth="1"/>
    <col min="13" max="13" width="12.28515625" style="36" customWidth="1"/>
  </cols>
  <sheetData>
    <row r="1" spans="1:13" s="36" customForma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7</v>
      </c>
      <c r="H1" s="33" t="s">
        <v>10</v>
      </c>
      <c r="I1" s="33" t="s">
        <v>11</v>
      </c>
      <c r="J1" s="34" t="s">
        <v>13</v>
      </c>
      <c r="K1" s="34" t="s">
        <v>12</v>
      </c>
      <c r="L1" s="35" t="s">
        <v>15</v>
      </c>
      <c r="M1" s="33" t="s">
        <v>58</v>
      </c>
    </row>
    <row r="2" spans="1:13">
      <c r="A2" s="36" t="s">
        <v>702</v>
      </c>
      <c r="B2" s="36" t="s">
        <v>705</v>
      </c>
      <c r="C2" s="36" t="s">
        <v>706</v>
      </c>
      <c r="D2" s="36">
        <v>1</v>
      </c>
      <c r="F2" s="36">
        <v>3</v>
      </c>
      <c r="G2" s="36" t="s">
        <v>703</v>
      </c>
      <c r="H2" s="36" t="s">
        <v>704</v>
      </c>
      <c r="I2" s="36" t="s">
        <v>116</v>
      </c>
      <c r="J2" s="36">
        <v>2</v>
      </c>
      <c r="K2" s="36">
        <v>0.2</v>
      </c>
      <c r="L2" s="45">
        <f>PI()*J2*(K2/2)^2</f>
        <v>6.2831853071795868E-2</v>
      </c>
    </row>
    <row r="3" spans="1:13">
      <c r="A3" s="36" t="s">
        <v>702</v>
      </c>
      <c r="B3" s="36" t="s">
        <v>705</v>
      </c>
      <c r="C3" s="36" t="s">
        <v>707</v>
      </c>
      <c r="D3" s="36">
        <v>1</v>
      </c>
      <c r="F3" s="36">
        <v>1</v>
      </c>
      <c r="G3" s="36" t="s">
        <v>703</v>
      </c>
      <c r="H3" s="36" t="s">
        <v>704</v>
      </c>
      <c r="I3" s="36" t="s">
        <v>116</v>
      </c>
      <c r="J3" s="36">
        <v>5</v>
      </c>
      <c r="K3" s="36">
        <v>1</v>
      </c>
      <c r="L3" s="45">
        <f t="shared" ref="L3:L32" si="0">PI()*J3*(K3/2)^2</f>
        <v>3.9269908169872414</v>
      </c>
    </row>
    <row r="4" spans="1:13">
      <c r="A4" s="36" t="s">
        <v>702</v>
      </c>
      <c r="B4" s="36" t="s">
        <v>705</v>
      </c>
      <c r="C4" s="36" t="s">
        <v>707</v>
      </c>
      <c r="D4" s="36">
        <v>1</v>
      </c>
      <c r="F4" s="36">
        <v>1</v>
      </c>
      <c r="G4" s="36" t="s">
        <v>703</v>
      </c>
      <c r="H4" s="36" t="s">
        <v>704</v>
      </c>
      <c r="I4" s="36" t="s">
        <v>116</v>
      </c>
      <c r="J4" s="36">
        <v>3.5</v>
      </c>
      <c r="K4" s="36">
        <v>0.7</v>
      </c>
      <c r="L4" s="45">
        <f t="shared" si="0"/>
        <v>1.3469578502266237</v>
      </c>
    </row>
    <row r="5" spans="1:13">
      <c r="A5" s="36" t="s">
        <v>702</v>
      </c>
      <c r="B5" s="36" t="s">
        <v>705</v>
      </c>
      <c r="C5" s="36" t="s">
        <v>707</v>
      </c>
      <c r="D5" s="36">
        <v>1</v>
      </c>
      <c r="F5" s="36">
        <v>3</v>
      </c>
      <c r="G5" s="36" t="s">
        <v>703</v>
      </c>
      <c r="H5" s="36" t="s">
        <v>704</v>
      </c>
      <c r="I5" s="36" t="s">
        <v>116</v>
      </c>
      <c r="J5" s="36">
        <v>2.1</v>
      </c>
      <c r="K5" s="36">
        <v>0.6</v>
      </c>
      <c r="L5" s="45">
        <f t="shared" si="0"/>
        <v>0.59376101152847083</v>
      </c>
    </row>
    <row r="6" spans="1:13">
      <c r="A6" s="36" t="s">
        <v>708</v>
      </c>
      <c r="B6" s="36" t="s">
        <v>709</v>
      </c>
      <c r="C6" s="36" t="s">
        <v>710</v>
      </c>
      <c r="D6" s="36">
        <v>1</v>
      </c>
      <c r="F6" s="36">
        <v>1</v>
      </c>
      <c r="G6" s="36" t="s">
        <v>703</v>
      </c>
      <c r="H6" s="36" t="s">
        <v>704</v>
      </c>
      <c r="I6" s="36" t="s">
        <v>116</v>
      </c>
      <c r="J6" s="36">
        <v>6</v>
      </c>
      <c r="K6" s="36">
        <v>0.2</v>
      </c>
      <c r="L6" s="45">
        <f t="shared" si="0"/>
        <v>0.18849555921538763</v>
      </c>
    </row>
    <row r="7" spans="1:13">
      <c r="A7" s="36" t="s">
        <v>708</v>
      </c>
      <c r="B7" s="36" t="s">
        <v>709</v>
      </c>
      <c r="C7" s="36" t="s">
        <v>711</v>
      </c>
      <c r="D7" s="36">
        <v>1</v>
      </c>
      <c r="F7" s="36">
        <v>1</v>
      </c>
      <c r="G7" s="36" t="s">
        <v>703</v>
      </c>
      <c r="H7" s="36" t="s">
        <v>704</v>
      </c>
      <c r="I7" s="36" t="s">
        <v>116</v>
      </c>
      <c r="J7" s="36">
        <v>5.5</v>
      </c>
      <c r="K7" s="36">
        <v>0.2</v>
      </c>
      <c r="L7" s="45">
        <f t="shared" si="0"/>
        <v>0.17278759594743864</v>
      </c>
    </row>
    <row r="8" spans="1:13">
      <c r="A8" s="36" t="s">
        <v>712</v>
      </c>
      <c r="B8" s="36" t="s">
        <v>709</v>
      </c>
      <c r="C8" s="36" t="s">
        <v>711</v>
      </c>
      <c r="D8" s="36">
        <v>1</v>
      </c>
      <c r="F8" s="36">
        <v>4</v>
      </c>
      <c r="G8" s="36" t="s">
        <v>703</v>
      </c>
      <c r="H8" s="36" t="s">
        <v>704</v>
      </c>
      <c r="I8" s="36" t="s">
        <v>116</v>
      </c>
      <c r="J8" s="36">
        <v>3.3</v>
      </c>
      <c r="K8" s="36">
        <v>0.1</v>
      </c>
      <c r="L8" s="45">
        <f t="shared" si="0"/>
        <v>2.5918139392115798E-2</v>
      </c>
    </row>
    <row r="9" spans="1:13">
      <c r="A9" s="36" t="s">
        <v>712</v>
      </c>
      <c r="B9" s="36" t="s">
        <v>47</v>
      </c>
      <c r="C9" s="36" t="s">
        <v>707</v>
      </c>
      <c r="D9" s="36">
        <v>1</v>
      </c>
      <c r="F9" s="36">
        <v>3</v>
      </c>
      <c r="G9" s="36" t="s">
        <v>703</v>
      </c>
      <c r="H9" s="36" t="s">
        <v>704</v>
      </c>
      <c r="I9" s="36" t="s">
        <v>116</v>
      </c>
      <c r="J9" s="36">
        <v>2</v>
      </c>
      <c r="K9" s="36">
        <v>0.8</v>
      </c>
      <c r="L9" s="45">
        <f t="shared" si="0"/>
        <v>1.0053096491487339</v>
      </c>
    </row>
    <row r="10" spans="1:13">
      <c r="A10" s="36" t="s">
        <v>712</v>
      </c>
      <c r="B10" s="36" t="s">
        <v>47</v>
      </c>
      <c r="C10" s="36" t="s">
        <v>713</v>
      </c>
      <c r="D10" s="36">
        <v>1</v>
      </c>
      <c r="F10" s="36">
        <v>1</v>
      </c>
      <c r="G10" s="36" t="s">
        <v>703</v>
      </c>
      <c r="H10" s="36" t="s">
        <v>704</v>
      </c>
      <c r="I10" s="36" t="s">
        <v>116</v>
      </c>
      <c r="J10" s="36">
        <v>3.8</v>
      </c>
      <c r="K10" s="36">
        <v>1.2</v>
      </c>
      <c r="L10" s="45">
        <f t="shared" si="0"/>
        <v>4.297698750110837</v>
      </c>
    </row>
    <row r="11" spans="1:13">
      <c r="A11" s="36" t="s">
        <v>712</v>
      </c>
      <c r="B11" s="36" t="s">
        <v>47</v>
      </c>
      <c r="C11" s="36" t="s">
        <v>713</v>
      </c>
      <c r="D11" s="36">
        <v>1</v>
      </c>
      <c r="F11" s="36">
        <v>4</v>
      </c>
      <c r="G11" s="36" t="s">
        <v>703</v>
      </c>
      <c r="H11" s="36" t="s">
        <v>704</v>
      </c>
      <c r="I11" s="36" t="s">
        <v>116</v>
      </c>
      <c r="J11" s="36">
        <v>3.5</v>
      </c>
      <c r="K11" s="36">
        <v>1.2</v>
      </c>
      <c r="L11" s="45">
        <f t="shared" si="0"/>
        <v>3.9584067435231391</v>
      </c>
    </row>
    <row r="12" spans="1:13">
      <c r="A12" s="36" t="s">
        <v>712</v>
      </c>
      <c r="B12" s="36" t="s">
        <v>47</v>
      </c>
      <c r="C12" s="36" t="s">
        <v>713</v>
      </c>
      <c r="D12" s="36">
        <v>1</v>
      </c>
      <c r="F12" s="36">
        <v>4</v>
      </c>
      <c r="G12" s="36" t="s">
        <v>703</v>
      </c>
      <c r="H12" s="36" t="s">
        <v>704</v>
      </c>
      <c r="I12" s="36" t="s">
        <v>116</v>
      </c>
      <c r="J12" s="36">
        <v>2</v>
      </c>
      <c r="K12" s="36">
        <v>0.3</v>
      </c>
      <c r="L12" s="45">
        <f t="shared" si="0"/>
        <v>0.1413716694115407</v>
      </c>
    </row>
    <row r="13" spans="1:13">
      <c r="A13" s="36" t="s">
        <v>715</v>
      </c>
      <c r="B13" s="36" t="s">
        <v>714</v>
      </c>
      <c r="C13" s="36" t="s">
        <v>716</v>
      </c>
      <c r="D13" s="36">
        <v>1</v>
      </c>
      <c r="F13" s="36">
        <v>1</v>
      </c>
      <c r="G13" s="36" t="s">
        <v>703</v>
      </c>
      <c r="H13" s="36" t="s">
        <v>704</v>
      </c>
      <c r="I13" s="36" t="s">
        <v>116</v>
      </c>
      <c r="J13" s="36">
        <v>1.5</v>
      </c>
      <c r="K13" s="36">
        <v>0.2</v>
      </c>
      <c r="L13" s="45">
        <f t="shared" si="0"/>
        <v>4.7123889803846908E-2</v>
      </c>
    </row>
    <row r="14" spans="1:13">
      <c r="A14" s="36" t="s">
        <v>715</v>
      </c>
      <c r="B14" s="36" t="s">
        <v>47</v>
      </c>
      <c r="C14" s="36" t="s">
        <v>706</v>
      </c>
      <c r="D14" s="36">
        <v>1</v>
      </c>
      <c r="F14" s="36">
        <v>1</v>
      </c>
      <c r="G14" s="36" t="s">
        <v>703</v>
      </c>
      <c r="H14" s="36" t="s">
        <v>704</v>
      </c>
      <c r="I14" s="36" t="s">
        <v>116</v>
      </c>
      <c r="J14" s="36">
        <v>1</v>
      </c>
      <c r="K14" s="36">
        <v>0.2</v>
      </c>
      <c r="L14" s="45">
        <f t="shared" si="0"/>
        <v>3.1415926535897934E-2</v>
      </c>
    </row>
    <row r="15" spans="1:13">
      <c r="A15" s="36" t="s">
        <v>715</v>
      </c>
      <c r="B15" s="36" t="s">
        <v>47</v>
      </c>
      <c r="C15" s="36" t="s">
        <v>707</v>
      </c>
      <c r="D15" s="36">
        <v>1</v>
      </c>
      <c r="F15" s="36">
        <v>2</v>
      </c>
      <c r="G15" s="36" t="s">
        <v>703</v>
      </c>
      <c r="H15" s="36" t="s">
        <v>704</v>
      </c>
      <c r="I15" s="36" t="s">
        <v>116</v>
      </c>
      <c r="J15" s="36">
        <v>3</v>
      </c>
      <c r="K15" s="36">
        <v>0.6</v>
      </c>
      <c r="L15" s="45">
        <f t="shared" si="0"/>
        <v>0.84823001646924412</v>
      </c>
    </row>
    <row r="16" spans="1:13">
      <c r="A16" s="36" t="s">
        <v>715</v>
      </c>
      <c r="B16" s="36" t="s">
        <v>47</v>
      </c>
      <c r="C16" s="36" t="s">
        <v>717</v>
      </c>
      <c r="D16" s="36">
        <v>1</v>
      </c>
      <c r="F16" s="36">
        <v>2</v>
      </c>
      <c r="G16" s="36" t="s">
        <v>703</v>
      </c>
      <c r="H16" s="36" t="s">
        <v>704</v>
      </c>
      <c r="I16" s="36" t="s">
        <v>116</v>
      </c>
      <c r="J16" s="36">
        <v>1</v>
      </c>
      <c r="K16" s="36">
        <v>0.1</v>
      </c>
      <c r="L16" s="45">
        <f t="shared" si="0"/>
        <v>7.8539816339744835E-3</v>
      </c>
    </row>
    <row r="17" spans="1:12">
      <c r="A17" s="36" t="s">
        <v>715</v>
      </c>
      <c r="B17" s="36" t="s">
        <v>47</v>
      </c>
      <c r="C17" s="36" t="s">
        <v>717</v>
      </c>
      <c r="D17" s="36">
        <v>1</v>
      </c>
      <c r="F17" s="36">
        <v>3</v>
      </c>
      <c r="G17" s="36" t="s">
        <v>703</v>
      </c>
      <c r="H17" s="36" t="s">
        <v>704</v>
      </c>
      <c r="I17" s="36" t="s">
        <v>116</v>
      </c>
      <c r="J17" s="36">
        <v>3.9</v>
      </c>
      <c r="K17" s="36">
        <v>1</v>
      </c>
      <c r="L17" s="45">
        <f t="shared" si="0"/>
        <v>3.0630528372500483</v>
      </c>
    </row>
    <row r="18" spans="1:12">
      <c r="A18" s="36" t="s">
        <v>715</v>
      </c>
      <c r="B18" s="36" t="s">
        <v>47</v>
      </c>
      <c r="C18" s="36" t="s">
        <v>717</v>
      </c>
      <c r="D18" s="36">
        <v>1</v>
      </c>
      <c r="F18" s="36">
        <v>3</v>
      </c>
      <c r="G18" s="36" t="s">
        <v>703</v>
      </c>
      <c r="H18" s="36" t="s">
        <v>704</v>
      </c>
      <c r="I18" s="36" t="s">
        <v>116</v>
      </c>
      <c r="J18" s="36">
        <v>2.2000000000000002</v>
      </c>
      <c r="K18" s="36">
        <v>1</v>
      </c>
      <c r="L18" s="45">
        <f t="shared" si="0"/>
        <v>1.7278759594743864</v>
      </c>
    </row>
    <row r="19" spans="1:12">
      <c r="A19" s="36" t="s">
        <v>715</v>
      </c>
      <c r="B19" s="36" t="s">
        <v>47</v>
      </c>
      <c r="C19" s="36" t="s">
        <v>717</v>
      </c>
      <c r="D19" s="36">
        <v>1</v>
      </c>
      <c r="F19" s="36">
        <v>4</v>
      </c>
      <c r="G19" s="36" t="s">
        <v>703</v>
      </c>
      <c r="H19" s="36" t="s">
        <v>704</v>
      </c>
      <c r="I19" s="36" t="s">
        <v>116</v>
      </c>
      <c r="J19" s="36">
        <v>3.5</v>
      </c>
      <c r="K19" s="36">
        <v>0.5</v>
      </c>
      <c r="L19" s="45">
        <f t="shared" si="0"/>
        <v>0.68722339297276724</v>
      </c>
    </row>
    <row r="20" spans="1:12">
      <c r="A20" s="36" t="s">
        <v>715</v>
      </c>
      <c r="B20" s="36" t="s">
        <v>47</v>
      </c>
      <c r="C20" s="36" t="s">
        <v>717</v>
      </c>
      <c r="D20" s="36">
        <v>1</v>
      </c>
      <c r="F20" s="36">
        <v>4</v>
      </c>
      <c r="G20" s="36" t="s">
        <v>703</v>
      </c>
      <c r="H20" s="36" t="s">
        <v>704</v>
      </c>
      <c r="I20" s="36" t="s">
        <v>116</v>
      </c>
      <c r="J20" s="36">
        <v>4</v>
      </c>
      <c r="K20" s="36">
        <v>1</v>
      </c>
      <c r="L20" s="45">
        <f t="shared" si="0"/>
        <v>3.1415926535897931</v>
      </c>
    </row>
    <row r="21" spans="1:12">
      <c r="A21" s="36" t="s">
        <v>715</v>
      </c>
      <c r="B21" s="36" t="s">
        <v>47</v>
      </c>
      <c r="C21" s="36" t="s">
        <v>713</v>
      </c>
      <c r="D21" s="36">
        <v>1</v>
      </c>
      <c r="F21" s="36">
        <v>2</v>
      </c>
      <c r="G21" s="36" t="s">
        <v>703</v>
      </c>
      <c r="H21" s="36" t="s">
        <v>704</v>
      </c>
      <c r="I21" s="36" t="s">
        <v>116</v>
      </c>
      <c r="J21" s="36">
        <v>1.5</v>
      </c>
      <c r="K21" s="36">
        <v>0.7</v>
      </c>
      <c r="L21" s="45">
        <f t="shared" si="0"/>
        <v>0.57726765009712444</v>
      </c>
    </row>
    <row r="22" spans="1:12">
      <c r="A22" s="36" t="s">
        <v>720</v>
      </c>
      <c r="B22" s="36" t="s">
        <v>47</v>
      </c>
      <c r="C22" s="36" t="s">
        <v>721</v>
      </c>
      <c r="D22" s="36">
        <v>1</v>
      </c>
      <c r="F22" s="36">
        <v>2</v>
      </c>
      <c r="G22" s="36" t="s">
        <v>703</v>
      </c>
      <c r="H22" s="36" t="s">
        <v>704</v>
      </c>
      <c r="I22" s="36" t="s">
        <v>116</v>
      </c>
      <c r="J22" s="36">
        <v>2.7</v>
      </c>
      <c r="K22" s="36">
        <v>0.6</v>
      </c>
      <c r="L22" s="45">
        <f t="shared" si="0"/>
        <v>0.76340701482231965</v>
      </c>
    </row>
    <row r="23" spans="1:12">
      <c r="A23" s="36" t="s">
        <v>720</v>
      </c>
      <c r="B23" s="36" t="s">
        <v>47</v>
      </c>
      <c r="C23" s="36" t="s">
        <v>722</v>
      </c>
      <c r="D23" s="36">
        <v>1</v>
      </c>
      <c r="F23" s="36">
        <v>4</v>
      </c>
      <c r="G23" s="36" t="s">
        <v>703</v>
      </c>
      <c r="H23" s="36" t="s">
        <v>704</v>
      </c>
      <c r="I23" s="36" t="s">
        <v>116</v>
      </c>
      <c r="J23" s="36">
        <v>3</v>
      </c>
      <c r="K23" s="36">
        <v>0.2</v>
      </c>
      <c r="L23" s="45">
        <f t="shared" si="0"/>
        <v>9.4247779607693816E-2</v>
      </c>
    </row>
    <row r="24" spans="1:12">
      <c r="A24" s="36" t="s">
        <v>720</v>
      </c>
      <c r="B24" s="36" t="s">
        <v>47</v>
      </c>
      <c r="C24" s="36" t="s">
        <v>707</v>
      </c>
      <c r="D24" s="36">
        <v>1</v>
      </c>
      <c r="F24" s="36">
        <v>4</v>
      </c>
      <c r="G24" s="36" t="s">
        <v>703</v>
      </c>
      <c r="H24" s="36" t="s">
        <v>704</v>
      </c>
      <c r="I24" s="36" t="s">
        <v>116</v>
      </c>
      <c r="J24" s="36">
        <v>1.3</v>
      </c>
      <c r="K24" s="36">
        <v>0.4</v>
      </c>
      <c r="L24" s="45">
        <f t="shared" si="0"/>
        <v>0.16336281798666927</v>
      </c>
    </row>
    <row r="25" spans="1:12">
      <c r="A25" s="36" t="s">
        <v>723</v>
      </c>
      <c r="B25" s="36" t="s">
        <v>47</v>
      </c>
      <c r="C25" s="36" t="s">
        <v>717</v>
      </c>
      <c r="D25" s="36">
        <v>1</v>
      </c>
      <c r="F25" s="36">
        <v>11</v>
      </c>
      <c r="G25" s="36" t="s">
        <v>703</v>
      </c>
      <c r="H25" s="36" t="s">
        <v>704</v>
      </c>
      <c r="I25" s="36" t="s">
        <v>116</v>
      </c>
      <c r="J25" s="36">
        <v>2.2000000000000002</v>
      </c>
      <c r="K25" s="36">
        <v>0.8</v>
      </c>
      <c r="L25" s="45">
        <f t="shared" si="0"/>
        <v>1.1058406140636075</v>
      </c>
    </row>
    <row r="26" spans="1:12">
      <c r="A26" s="36" t="s">
        <v>739</v>
      </c>
      <c r="B26" s="36" t="s">
        <v>691</v>
      </c>
      <c r="C26" s="36" t="s">
        <v>689</v>
      </c>
      <c r="D26" s="36">
        <v>1</v>
      </c>
      <c r="F26" s="36">
        <v>4</v>
      </c>
      <c r="G26" s="36" t="s">
        <v>724</v>
      </c>
      <c r="H26" s="36" t="s">
        <v>457</v>
      </c>
      <c r="I26" s="36" t="s">
        <v>63</v>
      </c>
      <c r="J26" s="36">
        <v>3.9</v>
      </c>
      <c r="K26" s="36">
        <v>0.5</v>
      </c>
      <c r="L26" s="45">
        <f t="shared" si="0"/>
        <v>0.76576320931251207</v>
      </c>
    </row>
    <row r="27" spans="1:12">
      <c r="A27" s="36" t="s">
        <v>739</v>
      </c>
      <c r="B27" s="36" t="s">
        <v>691</v>
      </c>
      <c r="C27" s="36" t="s">
        <v>689</v>
      </c>
      <c r="D27" s="36">
        <v>1</v>
      </c>
      <c r="F27" s="36">
        <v>2</v>
      </c>
      <c r="G27" s="36" t="s">
        <v>724</v>
      </c>
      <c r="H27" s="36" t="s">
        <v>457</v>
      </c>
      <c r="I27" s="36" t="s">
        <v>63</v>
      </c>
      <c r="J27" s="36">
        <v>11.5</v>
      </c>
      <c r="K27" s="36">
        <v>1.5</v>
      </c>
      <c r="L27" s="45">
        <f t="shared" si="0"/>
        <v>20.322177477908973</v>
      </c>
    </row>
    <row r="28" spans="1:12">
      <c r="A28" s="36" t="s">
        <v>737</v>
      </c>
      <c r="B28" s="36" t="s">
        <v>691</v>
      </c>
      <c r="C28" s="36" t="s">
        <v>689</v>
      </c>
      <c r="D28" s="36">
        <v>1</v>
      </c>
      <c r="F28" s="36">
        <v>2</v>
      </c>
      <c r="G28" s="36" t="s">
        <v>724</v>
      </c>
      <c r="H28" s="36" t="s">
        <v>457</v>
      </c>
      <c r="I28" s="36" t="s">
        <v>63</v>
      </c>
      <c r="J28" s="36">
        <v>16.5</v>
      </c>
      <c r="K28" s="36">
        <v>2.5</v>
      </c>
      <c r="L28" s="45">
        <f t="shared" si="0"/>
        <v>80.99418560036186</v>
      </c>
    </row>
    <row r="29" spans="1:12">
      <c r="A29" s="36" t="s">
        <v>737</v>
      </c>
      <c r="B29" s="36" t="s">
        <v>79</v>
      </c>
      <c r="C29" s="36" t="s">
        <v>690</v>
      </c>
      <c r="D29" s="36">
        <v>1</v>
      </c>
      <c r="F29" s="36">
        <v>4</v>
      </c>
      <c r="G29" s="36" t="s">
        <v>724</v>
      </c>
      <c r="H29" s="36" t="s">
        <v>457</v>
      </c>
      <c r="I29" s="36" t="s">
        <v>63</v>
      </c>
      <c r="J29" s="36">
        <v>0.9</v>
      </c>
      <c r="K29" s="36">
        <v>0.2</v>
      </c>
      <c r="L29" s="45">
        <f t="shared" si="0"/>
        <v>2.8274333882308142E-2</v>
      </c>
    </row>
    <row r="30" spans="1:12">
      <c r="A30" s="36" t="s">
        <v>737</v>
      </c>
      <c r="B30" s="36" t="s">
        <v>79</v>
      </c>
      <c r="C30" s="36" t="s">
        <v>690</v>
      </c>
      <c r="D30" s="36">
        <v>1</v>
      </c>
      <c r="F30" s="36">
        <v>4</v>
      </c>
      <c r="G30" s="36" t="s">
        <v>724</v>
      </c>
      <c r="H30" s="36" t="s">
        <v>457</v>
      </c>
      <c r="I30" s="36" t="s">
        <v>63</v>
      </c>
      <c r="J30" s="36">
        <v>1.6</v>
      </c>
      <c r="K30" s="36">
        <v>0.3</v>
      </c>
      <c r="L30" s="45">
        <f t="shared" si="0"/>
        <v>0.11309733552923255</v>
      </c>
    </row>
    <row r="31" spans="1:12">
      <c r="A31" s="36" t="s">
        <v>737</v>
      </c>
      <c r="B31" s="36" t="s">
        <v>79</v>
      </c>
      <c r="C31" s="36" t="s">
        <v>690</v>
      </c>
      <c r="D31" s="36">
        <v>1</v>
      </c>
      <c r="F31" s="36">
        <v>2</v>
      </c>
      <c r="G31" s="36" t="s">
        <v>724</v>
      </c>
      <c r="H31" s="36" t="s">
        <v>457</v>
      </c>
      <c r="I31" s="36" t="s">
        <v>63</v>
      </c>
      <c r="J31" s="36">
        <v>16.5</v>
      </c>
      <c r="K31" s="36">
        <v>2.8</v>
      </c>
      <c r="L31" s="45">
        <f t="shared" si="0"/>
        <v>101.59910641709389</v>
      </c>
    </row>
    <row r="32" spans="1:12">
      <c r="A32" s="36" t="s">
        <v>737</v>
      </c>
      <c r="B32" s="36" t="s">
        <v>79</v>
      </c>
      <c r="C32" s="36" t="s">
        <v>690</v>
      </c>
      <c r="D32" s="36">
        <v>1</v>
      </c>
      <c r="F32" s="36">
        <v>2</v>
      </c>
      <c r="G32" s="36" t="s">
        <v>724</v>
      </c>
      <c r="H32" s="36" t="s">
        <v>457</v>
      </c>
      <c r="I32" s="36" t="s">
        <v>63</v>
      </c>
      <c r="J32" s="36">
        <v>2.6</v>
      </c>
      <c r="K32" s="36">
        <v>1.3</v>
      </c>
      <c r="L32" s="45">
        <f t="shared" si="0"/>
        <v>3.451039529968388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26" sqref="F26"/>
    </sheetView>
  </sheetViews>
  <sheetFormatPr defaultColWidth="9.140625" defaultRowHeight="16.5"/>
  <cols>
    <col min="1" max="1" width="14.85546875" style="11" customWidth="1"/>
    <col min="2" max="2" width="16.42578125" style="11" customWidth="1"/>
    <col min="3" max="3" width="29.85546875" style="11" customWidth="1"/>
    <col min="4" max="16384" width="9.140625" style="11"/>
  </cols>
  <sheetData>
    <row r="1" spans="1:3">
      <c r="B1" s="12" t="s">
        <v>429</v>
      </c>
      <c r="C1" s="12" t="s">
        <v>430</v>
      </c>
    </row>
    <row r="2" spans="1:3">
      <c r="A2" s="13" t="s">
        <v>0</v>
      </c>
      <c r="C2" s="11" t="s">
        <v>431</v>
      </c>
    </row>
    <row r="3" spans="1:3">
      <c r="A3" s="13" t="s">
        <v>1</v>
      </c>
      <c r="C3" s="11" t="s">
        <v>432</v>
      </c>
    </row>
    <row r="4" spans="1:3" s="15" customFormat="1">
      <c r="A4" s="14" t="s">
        <v>2</v>
      </c>
      <c r="C4" s="15" t="s">
        <v>433</v>
      </c>
    </row>
    <row r="5" spans="1:3">
      <c r="A5" s="13" t="s">
        <v>434</v>
      </c>
      <c r="C5" s="11" t="s">
        <v>435</v>
      </c>
    </row>
    <row r="6" spans="1:3">
      <c r="A6" s="13" t="s">
        <v>436</v>
      </c>
      <c r="C6" s="11" t="s">
        <v>437</v>
      </c>
    </row>
    <row r="7" spans="1:3">
      <c r="A7" s="13" t="s">
        <v>438</v>
      </c>
      <c r="C7" s="11" t="s">
        <v>439</v>
      </c>
    </row>
    <row r="8" spans="1:3">
      <c r="A8" s="13" t="s">
        <v>440</v>
      </c>
      <c r="B8" s="11" t="s">
        <v>441</v>
      </c>
      <c r="C8" s="11" t="s">
        <v>442</v>
      </c>
    </row>
    <row r="9" spans="1:3">
      <c r="A9" s="13" t="s">
        <v>443</v>
      </c>
      <c r="C9" s="11" t="s">
        <v>444</v>
      </c>
    </row>
    <row r="10" spans="1:3">
      <c r="A10" s="13" t="s">
        <v>8</v>
      </c>
    </row>
    <row r="11" spans="1:3" s="15" customFormat="1">
      <c r="A11" s="14" t="s">
        <v>11</v>
      </c>
      <c r="C11" s="15" t="s">
        <v>445</v>
      </c>
    </row>
    <row r="12" spans="1:3" s="15" customFormat="1">
      <c r="A12" s="14" t="s">
        <v>12</v>
      </c>
      <c r="B12" s="15" t="s">
        <v>446</v>
      </c>
      <c r="C12" s="15" t="s">
        <v>447</v>
      </c>
    </row>
    <row r="13" spans="1:3">
      <c r="A13" s="13" t="s">
        <v>13</v>
      </c>
      <c r="B13" s="11" t="s">
        <v>446</v>
      </c>
      <c r="C13" s="11" t="s">
        <v>448</v>
      </c>
    </row>
    <row r="14" spans="1:3">
      <c r="A14" s="13" t="s">
        <v>449</v>
      </c>
      <c r="B14" s="11" t="s">
        <v>450</v>
      </c>
      <c r="C14" s="11" t="s">
        <v>451</v>
      </c>
    </row>
    <row r="15" spans="1:3">
      <c r="A15" s="13" t="s">
        <v>452</v>
      </c>
      <c r="B15" s="11" t="s">
        <v>453</v>
      </c>
      <c r="C15" s="11" t="s">
        <v>454</v>
      </c>
    </row>
    <row r="16" spans="1:3">
      <c r="A16" s="13" t="s">
        <v>15</v>
      </c>
      <c r="B16" s="11" t="s">
        <v>455</v>
      </c>
      <c r="C16" s="11" t="s">
        <v>456</v>
      </c>
    </row>
    <row r="17" spans="1:3">
      <c r="A17" s="13" t="s">
        <v>10</v>
      </c>
    </row>
    <row r="18" spans="1:3">
      <c r="A18" s="13"/>
      <c r="B18" s="11" t="s">
        <v>457</v>
      </c>
      <c r="C18" s="11" t="s">
        <v>458</v>
      </c>
    </row>
    <row r="19" spans="1:3">
      <c r="B19" s="11" t="s">
        <v>459</v>
      </c>
      <c r="C19" s="11" t="s">
        <v>460</v>
      </c>
    </row>
    <row r="20" spans="1:3">
      <c r="A20" s="13"/>
      <c r="B20" s="11" t="s">
        <v>461</v>
      </c>
      <c r="C20" s="11" t="s">
        <v>462</v>
      </c>
    </row>
    <row r="21" spans="1:3">
      <c r="A21" s="13"/>
      <c r="B21" s="11" t="s">
        <v>463</v>
      </c>
      <c r="C21" s="11" t="s">
        <v>464</v>
      </c>
    </row>
    <row r="22" spans="1:3">
      <c r="A22" s="13"/>
      <c r="B22" s="11" t="s">
        <v>465</v>
      </c>
      <c r="C22" s="11" t="s">
        <v>466</v>
      </c>
    </row>
    <row r="23" spans="1:3">
      <c r="A23" s="11" t="s">
        <v>467</v>
      </c>
    </row>
    <row r="24" spans="1:3">
      <c r="A24" s="11" t="s">
        <v>147</v>
      </c>
      <c r="B24" s="11" t="s">
        <v>468</v>
      </c>
    </row>
    <row r="25" spans="1:3">
      <c r="A25" s="11" t="s">
        <v>147</v>
      </c>
      <c r="B25" s="11" t="s">
        <v>469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0"/>
  <sheetViews>
    <sheetView workbookViewId="0">
      <pane ySplit="1" topLeftCell="A2" activePane="bottomLeft" state="frozen"/>
      <selection pane="bottomLeft" activeCell="K1" sqref="K1:K1048576"/>
    </sheetView>
  </sheetViews>
  <sheetFormatPr defaultColWidth="9" defaultRowHeight="15.75"/>
  <cols>
    <col min="1" max="1" width="11.140625" style="20" customWidth="1"/>
    <col min="2" max="7" width="9" style="20"/>
    <col min="8" max="8" width="15.140625" style="20" customWidth="1"/>
    <col min="9" max="16384" width="9" style="20"/>
  </cols>
  <sheetData>
    <row r="1" spans="1:18" s="23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57</v>
      </c>
      <c r="Q1" s="16" t="s">
        <v>15</v>
      </c>
      <c r="R1" s="16" t="s">
        <v>58</v>
      </c>
    </row>
    <row r="2" spans="1:18">
      <c r="A2" s="22" t="s">
        <v>531</v>
      </c>
      <c r="B2" s="22" t="s">
        <v>532</v>
      </c>
      <c r="C2" s="22" t="s">
        <v>533</v>
      </c>
      <c r="D2" s="22"/>
      <c r="E2" s="22"/>
      <c r="F2" s="22">
        <v>2</v>
      </c>
      <c r="G2" s="22"/>
      <c r="H2" s="20" t="s">
        <v>84</v>
      </c>
      <c r="I2" s="22"/>
      <c r="J2" s="22"/>
      <c r="K2" s="22" t="s">
        <v>534</v>
      </c>
      <c r="L2" s="20" t="s">
        <v>63</v>
      </c>
      <c r="M2" s="22">
        <v>0.8</v>
      </c>
      <c r="N2" s="22">
        <v>1.9</v>
      </c>
      <c r="O2" s="22"/>
      <c r="P2" s="22"/>
      <c r="Q2" s="22">
        <f>(M2/2)^2*PI()*N2</f>
        <v>0.9550441666912971</v>
      </c>
      <c r="R2" s="22"/>
    </row>
    <row r="3" spans="1:18">
      <c r="A3" s="22" t="s">
        <v>531</v>
      </c>
      <c r="B3" s="22" t="s">
        <v>532</v>
      </c>
      <c r="C3" s="22" t="s">
        <v>533</v>
      </c>
      <c r="D3" s="22"/>
      <c r="E3" s="22"/>
      <c r="F3" s="22">
        <v>2</v>
      </c>
      <c r="G3" s="22"/>
      <c r="H3" s="20" t="s">
        <v>84</v>
      </c>
      <c r="I3" s="22"/>
      <c r="J3" s="22"/>
      <c r="K3" s="22" t="s">
        <v>534</v>
      </c>
      <c r="L3" s="20" t="s">
        <v>63</v>
      </c>
      <c r="M3" s="22">
        <v>0.6</v>
      </c>
      <c r="N3" s="22">
        <v>1.2</v>
      </c>
      <c r="O3" s="22"/>
      <c r="P3" s="22"/>
      <c r="Q3" s="22">
        <f t="shared" ref="Q3:Q66" si="0">(M3/2)^2*PI()*N3</f>
        <v>0.33929200658769765</v>
      </c>
      <c r="R3" s="22"/>
    </row>
    <row r="4" spans="1:18">
      <c r="A4" s="22" t="s">
        <v>531</v>
      </c>
      <c r="B4" s="22" t="s">
        <v>532</v>
      </c>
      <c r="C4" s="22" t="s">
        <v>533</v>
      </c>
      <c r="D4" s="22"/>
      <c r="E4" s="22"/>
      <c r="F4" s="22">
        <v>2</v>
      </c>
      <c r="G4" s="22"/>
      <c r="H4" s="20" t="s">
        <v>84</v>
      </c>
      <c r="I4" s="22"/>
      <c r="J4" s="22"/>
      <c r="K4" s="22" t="s">
        <v>534</v>
      </c>
      <c r="L4" s="20" t="s">
        <v>63</v>
      </c>
      <c r="M4" s="20">
        <v>0.8</v>
      </c>
      <c r="N4" s="20">
        <v>1.8</v>
      </c>
      <c r="Q4" s="22">
        <f t="shared" si="0"/>
        <v>0.90477868423386054</v>
      </c>
    </row>
    <row r="5" spans="1:18">
      <c r="A5" s="22" t="s">
        <v>531</v>
      </c>
      <c r="B5" s="22" t="s">
        <v>532</v>
      </c>
      <c r="C5" s="22" t="s">
        <v>535</v>
      </c>
      <c r="F5" s="22">
        <v>3</v>
      </c>
      <c r="H5" s="20" t="s">
        <v>84</v>
      </c>
      <c r="K5" s="22" t="s">
        <v>534</v>
      </c>
      <c r="L5" s="20" t="s">
        <v>63</v>
      </c>
      <c r="M5" s="20">
        <v>0.4</v>
      </c>
      <c r="N5" s="20">
        <v>1</v>
      </c>
      <c r="Q5" s="22">
        <f t="shared" si="0"/>
        <v>0.12566370614359174</v>
      </c>
    </row>
    <row r="6" spans="1:18">
      <c r="A6" s="22" t="s">
        <v>531</v>
      </c>
      <c r="B6" s="22" t="s">
        <v>537</v>
      </c>
      <c r="C6" s="22" t="s">
        <v>538</v>
      </c>
      <c r="F6" s="22">
        <v>2</v>
      </c>
      <c r="H6" s="20" t="s">
        <v>84</v>
      </c>
      <c r="K6" s="22" t="s">
        <v>534</v>
      </c>
      <c r="L6" s="20" t="s">
        <v>63</v>
      </c>
      <c r="M6" s="20">
        <v>0.7</v>
      </c>
      <c r="N6" s="20">
        <v>1.5</v>
      </c>
      <c r="Q6" s="22">
        <f t="shared" si="0"/>
        <v>0.57726765009712433</v>
      </c>
    </row>
    <row r="7" spans="1:18">
      <c r="A7" s="22" t="s">
        <v>531</v>
      </c>
      <c r="B7" s="22" t="s">
        <v>537</v>
      </c>
      <c r="C7" s="22" t="s">
        <v>538</v>
      </c>
      <c r="F7" s="22">
        <v>2</v>
      </c>
      <c r="H7" s="20" t="s">
        <v>84</v>
      </c>
      <c r="K7" s="22" t="s">
        <v>534</v>
      </c>
      <c r="L7" s="20" t="s">
        <v>63</v>
      </c>
      <c r="M7" s="20">
        <v>1</v>
      </c>
      <c r="N7" s="20">
        <v>1.9</v>
      </c>
      <c r="Q7" s="22">
        <f t="shared" si="0"/>
        <v>1.4922565104551517</v>
      </c>
    </row>
    <row r="8" spans="1:18">
      <c r="A8" s="22" t="s">
        <v>531</v>
      </c>
      <c r="B8" s="22" t="s">
        <v>537</v>
      </c>
      <c r="C8" s="22" t="s">
        <v>538</v>
      </c>
      <c r="F8" s="22">
        <v>3</v>
      </c>
      <c r="H8" s="20" t="s">
        <v>84</v>
      </c>
      <c r="K8" s="22" t="s">
        <v>534</v>
      </c>
      <c r="L8" s="20" t="s">
        <v>63</v>
      </c>
      <c r="M8" s="20">
        <v>0.5</v>
      </c>
      <c r="N8" s="20">
        <v>0.9</v>
      </c>
      <c r="Q8" s="22">
        <f t="shared" si="0"/>
        <v>0.17671458676442586</v>
      </c>
    </row>
    <row r="9" spans="1:18">
      <c r="A9" s="22" t="s">
        <v>531</v>
      </c>
      <c r="B9" s="22" t="s">
        <v>537</v>
      </c>
      <c r="C9" s="22" t="s">
        <v>538</v>
      </c>
      <c r="F9" s="22">
        <v>3</v>
      </c>
      <c r="H9" s="20" t="s">
        <v>84</v>
      </c>
      <c r="K9" s="22" t="s">
        <v>534</v>
      </c>
      <c r="L9" s="20" t="s">
        <v>63</v>
      </c>
      <c r="M9" s="20">
        <v>0.4</v>
      </c>
      <c r="N9" s="20">
        <v>1.1000000000000001</v>
      </c>
      <c r="Q9" s="22">
        <f t="shared" si="0"/>
        <v>0.13823007675795093</v>
      </c>
    </row>
    <row r="10" spans="1:18">
      <c r="A10" s="22" t="s">
        <v>531</v>
      </c>
      <c r="B10" s="22" t="s">
        <v>537</v>
      </c>
      <c r="C10" s="22" t="s">
        <v>539</v>
      </c>
      <c r="F10" s="22">
        <v>2</v>
      </c>
      <c r="H10" s="20" t="s">
        <v>84</v>
      </c>
      <c r="K10" s="22" t="s">
        <v>534</v>
      </c>
      <c r="L10" s="20" t="s">
        <v>63</v>
      </c>
      <c r="M10" s="20">
        <v>1.8</v>
      </c>
      <c r="N10" s="20">
        <v>2.5</v>
      </c>
      <c r="Q10" s="22">
        <f t="shared" si="0"/>
        <v>6.3617251235193315</v>
      </c>
    </row>
    <row r="11" spans="1:18">
      <c r="A11" s="22" t="s">
        <v>531</v>
      </c>
      <c r="B11" s="22" t="s">
        <v>537</v>
      </c>
      <c r="C11" s="22" t="s">
        <v>540</v>
      </c>
      <c r="F11" s="22">
        <v>2</v>
      </c>
      <c r="H11" s="20" t="s">
        <v>84</v>
      </c>
      <c r="K11" s="22" t="s">
        <v>534</v>
      </c>
      <c r="L11" s="20" t="s">
        <v>63</v>
      </c>
      <c r="M11" s="20">
        <v>1.8</v>
      </c>
      <c r="N11" s="20">
        <v>3.5</v>
      </c>
      <c r="Q11" s="22">
        <f t="shared" si="0"/>
        <v>8.9064151729270638</v>
      </c>
    </row>
    <row r="12" spans="1:18">
      <c r="A12" s="22" t="s">
        <v>536</v>
      </c>
      <c r="B12" s="22" t="s">
        <v>532</v>
      </c>
      <c r="C12" s="22" t="s">
        <v>535</v>
      </c>
      <c r="F12" s="22">
        <v>2</v>
      </c>
      <c r="H12" s="20" t="s">
        <v>84</v>
      </c>
      <c r="K12" s="22" t="s">
        <v>534</v>
      </c>
      <c r="L12" s="20" t="s">
        <v>63</v>
      </c>
      <c r="M12" s="20">
        <v>0.4</v>
      </c>
      <c r="N12" s="20">
        <v>0.9</v>
      </c>
      <c r="Q12" s="22">
        <f t="shared" si="0"/>
        <v>0.11309733552923257</v>
      </c>
    </row>
    <row r="13" spans="1:18">
      <c r="A13" s="22" t="s">
        <v>536</v>
      </c>
      <c r="B13" s="22" t="s">
        <v>541</v>
      </c>
      <c r="C13" s="22" t="s">
        <v>538</v>
      </c>
      <c r="F13" s="22">
        <v>1</v>
      </c>
      <c r="H13" s="20" t="s">
        <v>84</v>
      </c>
      <c r="K13" s="22" t="s">
        <v>534</v>
      </c>
      <c r="L13" s="20" t="s">
        <v>63</v>
      </c>
      <c r="M13" s="20">
        <v>0.9</v>
      </c>
      <c r="N13" s="20">
        <v>1.5</v>
      </c>
      <c r="Q13" s="22">
        <f t="shared" si="0"/>
        <v>0.95425876852789981</v>
      </c>
    </row>
    <row r="14" spans="1:18">
      <c r="A14" s="22" t="s">
        <v>536</v>
      </c>
      <c r="B14" s="22" t="s">
        <v>541</v>
      </c>
      <c r="C14" s="22" t="s">
        <v>538</v>
      </c>
      <c r="F14" s="22">
        <v>2</v>
      </c>
      <c r="H14" s="20" t="s">
        <v>84</v>
      </c>
      <c r="K14" s="22" t="s">
        <v>534</v>
      </c>
      <c r="L14" s="20" t="s">
        <v>63</v>
      </c>
      <c r="M14" s="20">
        <v>2.5</v>
      </c>
      <c r="N14" s="20">
        <v>6.1</v>
      </c>
      <c r="Q14" s="22">
        <f t="shared" si="0"/>
        <v>29.943304979527714</v>
      </c>
    </row>
    <row r="15" spans="1:18">
      <c r="A15" s="22" t="s">
        <v>536</v>
      </c>
      <c r="B15" s="22" t="s">
        <v>541</v>
      </c>
      <c r="C15" s="22" t="s">
        <v>538</v>
      </c>
      <c r="F15" s="22">
        <v>2</v>
      </c>
      <c r="H15" s="20" t="s">
        <v>84</v>
      </c>
      <c r="K15" s="22" t="s">
        <v>534</v>
      </c>
      <c r="L15" s="20" t="s">
        <v>63</v>
      </c>
      <c r="M15" s="20">
        <v>2</v>
      </c>
      <c r="N15" s="20">
        <v>6.2</v>
      </c>
      <c r="Q15" s="22">
        <f t="shared" si="0"/>
        <v>19.477874452256717</v>
      </c>
    </row>
    <row r="16" spans="1:18">
      <c r="A16" s="22" t="s">
        <v>536</v>
      </c>
      <c r="B16" s="22" t="s">
        <v>541</v>
      </c>
      <c r="C16" s="22" t="s">
        <v>538</v>
      </c>
      <c r="F16" s="22">
        <v>3</v>
      </c>
      <c r="H16" s="20" t="s">
        <v>84</v>
      </c>
      <c r="K16" s="22" t="s">
        <v>534</v>
      </c>
      <c r="L16" s="20" t="s">
        <v>63</v>
      </c>
      <c r="M16" s="20">
        <v>2</v>
      </c>
      <c r="N16" s="20">
        <v>3.8</v>
      </c>
      <c r="Q16" s="22">
        <f t="shared" si="0"/>
        <v>11.938052083641214</v>
      </c>
    </row>
    <row r="17" spans="1:17">
      <c r="A17" s="22" t="s">
        <v>536</v>
      </c>
      <c r="B17" s="22" t="s">
        <v>541</v>
      </c>
      <c r="C17" s="22" t="s">
        <v>538</v>
      </c>
      <c r="F17" s="22">
        <v>3</v>
      </c>
      <c r="H17" s="20" t="s">
        <v>84</v>
      </c>
      <c r="K17" s="22" t="s">
        <v>534</v>
      </c>
      <c r="L17" s="20" t="s">
        <v>63</v>
      </c>
      <c r="M17" s="20">
        <v>0.6</v>
      </c>
      <c r="N17" s="20">
        <v>1.7</v>
      </c>
      <c r="Q17" s="22">
        <f t="shared" si="0"/>
        <v>0.48066367599923837</v>
      </c>
    </row>
    <row r="18" spans="1:17">
      <c r="A18" s="22" t="s">
        <v>536</v>
      </c>
      <c r="B18" s="22" t="s">
        <v>541</v>
      </c>
      <c r="C18" s="22" t="s">
        <v>538</v>
      </c>
      <c r="F18" s="22">
        <v>3</v>
      </c>
      <c r="H18" s="20" t="s">
        <v>84</v>
      </c>
      <c r="K18" s="22" t="s">
        <v>534</v>
      </c>
      <c r="L18" s="20" t="s">
        <v>63</v>
      </c>
      <c r="M18" s="20">
        <v>0.5</v>
      </c>
      <c r="N18" s="20">
        <v>1</v>
      </c>
      <c r="Q18" s="22">
        <f t="shared" si="0"/>
        <v>0.19634954084936207</v>
      </c>
    </row>
    <row r="19" spans="1:17">
      <c r="A19" s="22" t="s">
        <v>536</v>
      </c>
      <c r="B19" s="22" t="s">
        <v>541</v>
      </c>
      <c r="C19" s="22" t="s">
        <v>538</v>
      </c>
      <c r="F19" s="22">
        <v>3</v>
      </c>
      <c r="H19" s="20" t="s">
        <v>84</v>
      </c>
      <c r="K19" s="22" t="s">
        <v>534</v>
      </c>
      <c r="L19" s="20" t="s">
        <v>63</v>
      </c>
      <c r="M19" s="20">
        <v>0.6</v>
      </c>
      <c r="N19" s="20">
        <v>1</v>
      </c>
      <c r="Q19" s="22">
        <f t="shared" si="0"/>
        <v>0.28274333882308139</v>
      </c>
    </row>
    <row r="20" spans="1:17">
      <c r="A20" s="22" t="s">
        <v>536</v>
      </c>
      <c r="B20" s="22" t="s">
        <v>541</v>
      </c>
      <c r="C20" s="22" t="s">
        <v>538</v>
      </c>
      <c r="F20" s="22">
        <v>3</v>
      </c>
      <c r="H20" s="20" t="s">
        <v>84</v>
      </c>
      <c r="K20" s="22" t="s">
        <v>534</v>
      </c>
      <c r="L20" s="20" t="s">
        <v>63</v>
      </c>
      <c r="M20" s="20">
        <v>1</v>
      </c>
      <c r="N20" s="20">
        <v>1.5</v>
      </c>
      <c r="Q20" s="22">
        <f t="shared" si="0"/>
        <v>1.1780972450961724</v>
      </c>
    </row>
    <row r="21" spans="1:17">
      <c r="A21" s="20" t="s">
        <v>75</v>
      </c>
      <c r="B21" s="20" t="s">
        <v>79</v>
      </c>
      <c r="C21" s="20" t="s">
        <v>30</v>
      </c>
      <c r="D21" s="20">
        <v>1</v>
      </c>
      <c r="F21" s="20">
        <v>3</v>
      </c>
      <c r="H21" s="20" t="s">
        <v>84</v>
      </c>
      <c r="K21" s="20" t="s">
        <v>457</v>
      </c>
      <c r="L21" s="20" t="s">
        <v>63</v>
      </c>
      <c r="M21" s="20">
        <v>0.4</v>
      </c>
      <c r="N21" s="20">
        <v>2.2000000000000002</v>
      </c>
      <c r="Q21" s="22">
        <f t="shared" si="0"/>
        <v>0.27646015351590186</v>
      </c>
    </row>
    <row r="22" spans="1:17">
      <c r="A22" s="20" t="s">
        <v>75</v>
      </c>
      <c r="B22" s="20" t="s">
        <v>79</v>
      </c>
      <c r="C22" s="20" t="s">
        <v>35</v>
      </c>
      <c r="D22" s="20">
        <v>1</v>
      </c>
      <c r="F22" s="20">
        <v>3</v>
      </c>
      <c r="H22" s="20" t="s">
        <v>84</v>
      </c>
      <c r="K22" s="20" t="s">
        <v>457</v>
      </c>
      <c r="L22" s="20" t="s">
        <v>63</v>
      </c>
      <c r="M22" s="20">
        <v>0.2</v>
      </c>
      <c r="N22" s="20">
        <v>0.6</v>
      </c>
      <c r="Q22" s="22">
        <f t="shared" si="0"/>
        <v>1.8849555921538759E-2</v>
      </c>
    </row>
    <row r="23" spans="1:17">
      <c r="A23" s="20" t="s">
        <v>75</v>
      </c>
      <c r="B23" s="20" t="s">
        <v>79</v>
      </c>
      <c r="C23" s="20" t="s">
        <v>35</v>
      </c>
      <c r="D23" s="20">
        <v>1</v>
      </c>
      <c r="F23" s="20">
        <v>2</v>
      </c>
      <c r="H23" s="20" t="s">
        <v>84</v>
      </c>
      <c r="K23" s="20" t="s">
        <v>457</v>
      </c>
      <c r="L23" s="20" t="s">
        <v>63</v>
      </c>
      <c r="M23" s="20">
        <v>0.2</v>
      </c>
      <c r="N23" s="20">
        <v>0.7</v>
      </c>
      <c r="Q23" s="22">
        <f t="shared" si="0"/>
        <v>2.1991148575128551E-2</v>
      </c>
    </row>
    <row r="24" spans="1:17">
      <c r="A24" s="20" t="s">
        <v>75</v>
      </c>
      <c r="B24" s="20" t="s">
        <v>79</v>
      </c>
      <c r="C24" s="20" t="s">
        <v>35</v>
      </c>
      <c r="D24" s="20">
        <v>1</v>
      </c>
      <c r="F24" s="20">
        <v>2</v>
      </c>
      <c r="H24" s="20" t="s">
        <v>84</v>
      </c>
      <c r="K24" s="20" t="s">
        <v>457</v>
      </c>
      <c r="L24" s="20" t="s">
        <v>63</v>
      </c>
      <c r="M24" s="20">
        <v>0.3</v>
      </c>
      <c r="N24" s="20">
        <v>1.2</v>
      </c>
      <c r="Q24" s="22">
        <f t="shared" si="0"/>
        <v>8.4823001646924412E-2</v>
      </c>
    </row>
    <row r="25" spans="1:17">
      <c r="A25" s="20" t="s">
        <v>75</v>
      </c>
      <c r="B25" s="20" t="s">
        <v>79</v>
      </c>
      <c r="C25" s="20" t="s">
        <v>35</v>
      </c>
      <c r="D25" s="20">
        <v>1</v>
      </c>
      <c r="F25" s="20">
        <v>2</v>
      </c>
      <c r="H25" s="20" t="s">
        <v>84</v>
      </c>
      <c r="K25" s="20" t="s">
        <v>457</v>
      </c>
      <c r="L25" s="20" t="s">
        <v>63</v>
      </c>
      <c r="M25" s="20">
        <v>0.3</v>
      </c>
      <c r="N25" s="20">
        <v>1.3</v>
      </c>
      <c r="Q25" s="22">
        <f t="shared" si="0"/>
        <v>9.1891585117501451E-2</v>
      </c>
    </row>
    <row r="26" spans="1:17">
      <c r="A26" s="20" t="s">
        <v>75</v>
      </c>
      <c r="B26" s="20" t="s">
        <v>79</v>
      </c>
      <c r="C26" s="20" t="s">
        <v>35</v>
      </c>
      <c r="D26" s="20">
        <v>1</v>
      </c>
      <c r="F26" s="20">
        <v>1</v>
      </c>
      <c r="H26" s="20" t="s">
        <v>84</v>
      </c>
      <c r="K26" s="20" t="s">
        <v>457</v>
      </c>
      <c r="L26" s="20" t="s">
        <v>63</v>
      </c>
      <c r="M26" s="20">
        <v>0.3</v>
      </c>
      <c r="N26" s="20">
        <v>1.5</v>
      </c>
      <c r="Q26" s="22">
        <f t="shared" si="0"/>
        <v>0.10602875205865553</v>
      </c>
    </row>
    <row r="27" spans="1:17">
      <c r="A27" s="20" t="s">
        <v>75</v>
      </c>
      <c r="B27" s="20" t="s">
        <v>79</v>
      </c>
      <c r="C27" s="20" t="s">
        <v>41</v>
      </c>
      <c r="D27" s="20">
        <v>1</v>
      </c>
      <c r="F27" s="20">
        <v>1</v>
      </c>
      <c r="H27" s="20" t="s">
        <v>84</v>
      </c>
      <c r="K27" s="20" t="s">
        <v>457</v>
      </c>
      <c r="L27" s="20" t="s">
        <v>63</v>
      </c>
      <c r="M27" s="20">
        <v>0.2</v>
      </c>
      <c r="N27" s="20">
        <v>1.2</v>
      </c>
      <c r="Q27" s="22">
        <f t="shared" si="0"/>
        <v>3.7699111843077518E-2</v>
      </c>
    </row>
    <row r="28" spans="1:17">
      <c r="A28" s="20" t="s">
        <v>75</v>
      </c>
      <c r="B28" s="20" t="s">
        <v>79</v>
      </c>
      <c r="C28" s="20" t="s">
        <v>41</v>
      </c>
      <c r="D28" s="20">
        <v>1</v>
      </c>
      <c r="F28" s="20">
        <v>1</v>
      </c>
      <c r="H28" s="20" t="s">
        <v>84</v>
      </c>
      <c r="K28" s="20" t="s">
        <v>457</v>
      </c>
      <c r="L28" s="20" t="s">
        <v>63</v>
      </c>
      <c r="M28" s="20">
        <v>0.4</v>
      </c>
      <c r="N28" s="20">
        <v>1.6</v>
      </c>
      <c r="Q28" s="22">
        <f t="shared" si="0"/>
        <v>0.2010619298297468</v>
      </c>
    </row>
    <row r="29" spans="1:17">
      <c r="A29" s="20" t="s">
        <v>75</v>
      </c>
      <c r="B29" s="20" t="s">
        <v>79</v>
      </c>
      <c r="C29" s="20" t="s">
        <v>41</v>
      </c>
      <c r="D29" s="20">
        <v>1</v>
      </c>
      <c r="F29" s="20">
        <v>3</v>
      </c>
      <c r="H29" s="20" t="s">
        <v>84</v>
      </c>
      <c r="K29" s="20" t="s">
        <v>457</v>
      </c>
      <c r="L29" s="20" t="s">
        <v>63</v>
      </c>
      <c r="M29" s="20">
        <v>0.4</v>
      </c>
      <c r="N29" s="20">
        <v>1.7</v>
      </c>
      <c r="Q29" s="22">
        <f t="shared" si="0"/>
        <v>0.21362830044410594</v>
      </c>
    </row>
    <row r="30" spans="1:17">
      <c r="A30" s="20" t="s">
        <v>75</v>
      </c>
      <c r="B30" s="20" t="s">
        <v>79</v>
      </c>
      <c r="C30" s="20" t="s">
        <v>41</v>
      </c>
      <c r="D30" s="20">
        <v>1</v>
      </c>
      <c r="F30" s="20">
        <v>2</v>
      </c>
      <c r="H30" s="20" t="s">
        <v>84</v>
      </c>
      <c r="K30" s="20" t="s">
        <v>457</v>
      </c>
      <c r="L30" s="20" t="s">
        <v>63</v>
      </c>
      <c r="M30" s="20">
        <v>0.7</v>
      </c>
      <c r="N30" s="20">
        <v>3.9</v>
      </c>
      <c r="Q30" s="22">
        <f t="shared" si="0"/>
        <v>1.5008958902525233</v>
      </c>
    </row>
    <row r="31" spans="1:17">
      <c r="A31" s="20" t="s">
        <v>86</v>
      </c>
      <c r="B31" s="20" t="s">
        <v>87</v>
      </c>
      <c r="C31" s="20" t="s">
        <v>88</v>
      </c>
      <c r="D31" s="20">
        <v>1</v>
      </c>
      <c r="E31" s="20">
        <v>9</v>
      </c>
      <c r="F31" s="20">
        <v>2</v>
      </c>
      <c r="H31" s="20" t="s">
        <v>89</v>
      </c>
      <c r="K31" s="20" t="s">
        <v>95</v>
      </c>
      <c r="L31" s="20" t="s">
        <v>63</v>
      </c>
      <c r="M31" s="20">
        <v>0.6</v>
      </c>
      <c r="N31" s="20">
        <v>1.1000000000000001</v>
      </c>
      <c r="Q31" s="22">
        <f t="shared" si="0"/>
        <v>0.31101767270538955</v>
      </c>
    </row>
    <row r="32" spans="1:17">
      <c r="A32" s="20" t="s">
        <v>19</v>
      </c>
      <c r="B32" s="20" t="s">
        <v>79</v>
      </c>
      <c r="C32" s="20" t="s">
        <v>30</v>
      </c>
      <c r="D32" s="20">
        <v>1</v>
      </c>
      <c r="E32" s="20">
        <v>6</v>
      </c>
      <c r="F32" s="20">
        <v>2</v>
      </c>
      <c r="H32" s="20" t="s">
        <v>84</v>
      </c>
      <c r="K32" s="20" t="s">
        <v>457</v>
      </c>
      <c r="L32" s="20" t="s">
        <v>63</v>
      </c>
      <c r="M32" s="20">
        <v>0.1</v>
      </c>
      <c r="N32" s="20">
        <v>0.3</v>
      </c>
      <c r="Q32" s="22">
        <f t="shared" si="0"/>
        <v>2.3561944901923449E-3</v>
      </c>
    </row>
    <row r="33" spans="1:17">
      <c r="A33" s="20" t="s">
        <v>19</v>
      </c>
      <c r="B33" s="20" t="s">
        <v>79</v>
      </c>
      <c r="C33" s="20" t="s">
        <v>30</v>
      </c>
      <c r="D33" s="20">
        <v>1</v>
      </c>
      <c r="E33" s="20">
        <v>4</v>
      </c>
      <c r="F33" s="20">
        <v>4</v>
      </c>
      <c r="H33" s="20" t="s">
        <v>84</v>
      </c>
      <c r="K33" s="20" t="s">
        <v>457</v>
      </c>
      <c r="L33" s="20" t="s">
        <v>63</v>
      </c>
      <c r="M33" s="20">
        <v>0.1</v>
      </c>
      <c r="N33" s="20">
        <v>0.4</v>
      </c>
      <c r="Q33" s="22">
        <f t="shared" si="0"/>
        <v>3.1415926535897937E-3</v>
      </c>
    </row>
    <row r="34" spans="1:17">
      <c r="A34" s="20" t="s">
        <v>19</v>
      </c>
      <c r="B34" s="20" t="s">
        <v>79</v>
      </c>
      <c r="C34" s="20" t="s">
        <v>30</v>
      </c>
      <c r="D34" s="20">
        <v>1</v>
      </c>
      <c r="E34" s="20">
        <v>6</v>
      </c>
      <c r="F34" s="20">
        <v>2</v>
      </c>
      <c r="H34" s="20" t="s">
        <v>84</v>
      </c>
      <c r="K34" s="20" t="s">
        <v>457</v>
      </c>
      <c r="L34" s="20" t="s">
        <v>63</v>
      </c>
      <c r="M34" s="20">
        <v>0.1</v>
      </c>
      <c r="N34" s="20">
        <v>0.9</v>
      </c>
      <c r="Q34" s="22">
        <f t="shared" si="0"/>
        <v>7.0685834705770355E-3</v>
      </c>
    </row>
    <row r="35" spans="1:17">
      <c r="A35" s="20" t="s">
        <v>19</v>
      </c>
      <c r="B35" s="20" t="s">
        <v>79</v>
      </c>
      <c r="C35" s="20" t="s">
        <v>30</v>
      </c>
      <c r="D35" s="20">
        <v>1</v>
      </c>
      <c r="E35" s="20">
        <v>9</v>
      </c>
      <c r="F35" s="20">
        <v>3</v>
      </c>
      <c r="H35" s="20" t="s">
        <v>84</v>
      </c>
      <c r="K35" s="20" t="s">
        <v>457</v>
      </c>
      <c r="L35" s="20" t="s">
        <v>63</v>
      </c>
      <c r="M35" s="20">
        <v>0.2</v>
      </c>
      <c r="N35" s="20">
        <v>0.4</v>
      </c>
      <c r="Q35" s="22">
        <f t="shared" si="0"/>
        <v>1.2566370614359175E-2</v>
      </c>
    </row>
    <row r="36" spans="1:17">
      <c r="A36" s="20" t="s">
        <v>19</v>
      </c>
      <c r="B36" s="20" t="s">
        <v>79</v>
      </c>
      <c r="C36" s="20" t="s">
        <v>30</v>
      </c>
      <c r="D36" s="20">
        <v>1</v>
      </c>
      <c r="E36" s="20">
        <v>9</v>
      </c>
      <c r="F36" s="20">
        <v>3</v>
      </c>
      <c r="H36" s="20" t="s">
        <v>84</v>
      </c>
      <c r="K36" s="20" t="s">
        <v>457</v>
      </c>
      <c r="L36" s="20" t="s">
        <v>63</v>
      </c>
      <c r="M36" s="20">
        <v>0.2</v>
      </c>
      <c r="N36" s="20">
        <v>0.5</v>
      </c>
      <c r="Q36" s="22">
        <f t="shared" si="0"/>
        <v>1.5707963267948967E-2</v>
      </c>
    </row>
    <row r="37" spans="1:17">
      <c r="A37" s="20" t="s">
        <v>19</v>
      </c>
      <c r="B37" s="20" t="s">
        <v>79</v>
      </c>
      <c r="C37" s="20" t="s">
        <v>30</v>
      </c>
      <c r="D37" s="20">
        <v>1</v>
      </c>
      <c r="E37" s="20">
        <v>4</v>
      </c>
      <c r="F37" s="20">
        <v>4</v>
      </c>
      <c r="H37" s="20" t="s">
        <v>84</v>
      </c>
      <c r="K37" s="20" t="s">
        <v>457</v>
      </c>
      <c r="L37" s="20" t="s">
        <v>63</v>
      </c>
      <c r="M37" s="20">
        <v>0.2</v>
      </c>
      <c r="N37" s="20">
        <v>0.6</v>
      </c>
      <c r="Q37" s="22">
        <f t="shared" si="0"/>
        <v>1.8849555921538759E-2</v>
      </c>
    </row>
    <row r="38" spans="1:17">
      <c r="A38" s="20" t="s">
        <v>19</v>
      </c>
      <c r="B38" s="20" t="s">
        <v>79</v>
      </c>
      <c r="C38" s="20" t="s">
        <v>30</v>
      </c>
      <c r="D38" s="20">
        <v>1</v>
      </c>
      <c r="E38" s="20">
        <v>3</v>
      </c>
      <c r="F38" s="20">
        <v>1</v>
      </c>
      <c r="H38" s="20" t="s">
        <v>84</v>
      </c>
      <c r="K38" s="20" t="s">
        <v>457</v>
      </c>
      <c r="L38" s="20" t="s">
        <v>63</v>
      </c>
      <c r="M38" s="20">
        <v>0.2</v>
      </c>
      <c r="N38" s="20">
        <v>0.8</v>
      </c>
      <c r="Q38" s="22">
        <f t="shared" si="0"/>
        <v>2.513274122871835E-2</v>
      </c>
    </row>
    <row r="39" spans="1:17">
      <c r="A39" s="20" t="s">
        <v>19</v>
      </c>
      <c r="B39" s="20" t="s">
        <v>79</v>
      </c>
      <c r="C39" s="20" t="s">
        <v>30</v>
      </c>
      <c r="D39" s="20">
        <v>1</v>
      </c>
      <c r="E39" s="20">
        <v>4</v>
      </c>
      <c r="F39" s="20">
        <v>4</v>
      </c>
      <c r="H39" s="20" t="s">
        <v>84</v>
      </c>
      <c r="K39" s="20" t="s">
        <v>457</v>
      </c>
      <c r="L39" s="20" t="s">
        <v>63</v>
      </c>
      <c r="M39" s="20">
        <v>0.2</v>
      </c>
      <c r="N39" s="20">
        <v>0.9</v>
      </c>
      <c r="Q39" s="22">
        <f t="shared" si="0"/>
        <v>2.8274333882308142E-2</v>
      </c>
    </row>
    <row r="40" spans="1:17">
      <c r="A40" s="20" t="s">
        <v>19</v>
      </c>
      <c r="B40" s="20" t="s">
        <v>79</v>
      </c>
      <c r="C40" s="20" t="s">
        <v>30</v>
      </c>
      <c r="D40" s="20">
        <v>1</v>
      </c>
      <c r="E40" s="20">
        <v>4</v>
      </c>
      <c r="F40" s="20">
        <v>4</v>
      </c>
      <c r="H40" s="20" t="s">
        <v>84</v>
      </c>
      <c r="K40" s="20" t="s">
        <v>457</v>
      </c>
      <c r="L40" s="20" t="s">
        <v>63</v>
      </c>
      <c r="M40" s="20">
        <v>0.2</v>
      </c>
      <c r="N40" s="20">
        <v>1.1000000000000001</v>
      </c>
      <c r="Q40" s="22">
        <f t="shared" si="0"/>
        <v>3.4557519189487733E-2</v>
      </c>
    </row>
    <row r="41" spans="1:17">
      <c r="A41" s="20" t="s">
        <v>19</v>
      </c>
      <c r="B41" s="20" t="s">
        <v>79</v>
      </c>
      <c r="C41" s="20" t="s">
        <v>30</v>
      </c>
      <c r="D41" s="20">
        <v>1</v>
      </c>
      <c r="E41" s="20">
        <v>3</v>
      </c>
      <c r="F41" s="20">
        <v>1</v>
      </c>
      <c r="H41" s="20" t="s">
        <v>84</v>
      </c>
      <c r="K41" s="20" t="s">
        <v>457</v>
      </c>
      <c r="L41" s="20" t="s">
        <v>63</v>
      </c>
      <c r="M41" s="20">
        <v>0.3</v>
      </c>
      <c r="N41" s="20">
        <v>0.5</v>
      </c>
      <c r="Q41" s="22">
        <f t="shared" si="0"/>
        <v>3.5342917352885174E-2</v>
      </c>
    </row>
    <row r="42" spans="1:17">
      <c r="A42" s="20" t="s">
        <v>19</v>
      </c>
      <c r="B42" s="20" t="s">
        <v>79</v>
      </c>
      <c r="C42" s="20" t="s">
        <v>30</v>
      </c>
      <c r="D42" s="20">
        <v>1</v>
      </c>
      <c r="E42" s="20">
        <v>3</v>
      </c>
      <c r="F42" s="20">
        <v>1</v>
      </c>
      <c r="H42" s="20" t="s">
        <v>84</v>
      </c>
      <c r="K42" s="20" t="s">
        <v>457</v>
      </c>
      <c r="L42" s="20" t="s">
        <v>63</v>
      </c>
      <c r="M42" s="20">
        <v>0.2</v>
      </c>
      <c r="N42" s="20">
        <v>1.4</v>
      </c>
      <c r="Q42" s="22">
        <f t="shared" si="0"/>
        <v>4.3982297150257102E-2</v>
      </c>
    </row>
    <row r="43" spans="1:17">
      <c r="A43" s="20" t="s">
        <v>19</v>
      </c>
      <c r="B43" s="20" t="s">
        <v>79</v>
      </c>
      <c r="C43" s="20" t="s">
        <v>30</v>
      </c>
      <c r="D43" s="20">
        <v>1</v>
      </c>
      <c r="E43" s="20">
        <v>9</v>
      </c>
      <c r="F43" s="20">
        <v>3</v>
      </c>
      <c r="H43" s="20" t="s">
        <v>84</v>
      </c>
      <c r="K43" s="20" t="s">
        <v>457</v>
      </c>
      <c r="L43" s="20" t="s">
        <v>63</v>
      </c>
      <c r="M43" s="20">
        <v>0.2</v>
      </c>
      <c r="N43" s="20">
        <v>1.4</v>
      </c>
      <c r="Q43" s="22">
        <f t="shared" si="0"/>
        <v>4.3982297150257102E-2</v>
      </c>
    </row>
    <row r="44" spans="1:17">
      <c r="A44" s="20" t="s">
        <v>19</v>
      </c>
      <c r="B44" s="20" t="s">
        <v>79</v>
      </c>
      <c r="C44" s="20" t="s">
        <v>30</v>
      </c>
      <c r="D44" s="20">
        <v>1</v>
      </c>
      <c r="E44" s="20">
        <v>6</v>
      </c>
      <c r="F44" s="20">
        <v>2</v>
      </c>
      <c r="H44" s="20" t="s">
        <v>84</v>
      </c>
      <c r="K44" s="20" t="s">
        <v>457</v>
      </c>
      <c r="L44" s="20" t="s">
        <v>63</v>
      </c>
      <c r="M44" s="20">
        <v>0.3</v>
      </c>
      <c r="N44" s="20">
        <v>1.5</v>
      </c>
      <c r="Q44" s="22">
        <f t="shared" si="0"/>
        <v>0.10602875205865553</v>
      </c>
    </row>
    <row r="45" spans="1:17">
      <c r="A45" s="20" t="s">
        <v>19</v>
      </c>
      <c r="B45" s="20" t="s">
        <v>79</v>
      </c>
      <c r="C45" s="20" t="s">
        <v>30</v>
      </c>
      <c r="D45" s="20">
        <v>1</v>
      </c>
      <c r="E45" s="20">
        <v>9</v>
      </c>
      <c r="F45" s="20">
        <v>3</v>
      </c>
      <c r="H45" s="20" t="s">
        <v>84</v>
      </c>
      <c r="K45" s="20" t="s">
        <v>457</v>
      </c>
      <c r="L45" s="20" t="s">
        <v>63</v>
      </c>
      <c r="M45" s="20">
        <v>0.3</v>
      </c>
      <c r="N45" s="20">
        <v>1.5</v>
      </c>
      <c r="Q45" s="22">
        <f t="shared" si="0"/>
        <v>0.10602875205865553</v>
      </c>
    </row>
    <row r="46" spans="1:17">
      <c r="A46" s="20" t="s">
        <v>19</v>
      </c>
      <c r="B46" s="20" t="s">
        <v>79</v>
      </c>
      <c r="C46" s="20" t="s">
        <v>30</v>
      </c>
      <c r="D46" s="20">
        <v>1</v>
      </c>
      <c r="E46" s="20">
        <v>3</v>
      </c>
      <c r="F46" s="20">
        <v>1</v>
      </c>
      <c r="H46" s="20" t="s">
        <v>84</v>
      </c>
      <c r="K46" s="20" t="s">
        <v>457</v>
      </c>
      <c r="L46" s="20" t="s">
        <v>63</v>
      </c>
      <c r="M46" s="20">
        <v>0.4</v>
      </c>
      <c r="N46" s="20">
        <v>1.6</v>
      </c>
      <c r="Q46" s="22">
        <f t="shared" si="0"/>
        <v>0.2010619298297468</v>
      </c>
    </row>
    <row r="47" spans="1:17">
      <c r="A47" s="20" t="s">
        <v>19</v>
      </c>
      <c r="B47" s="20" t="s">
        <v>79</v>
      </c>
      <c r="C47" s="20" t="s">
        <v>30</v>
      </c>
      <c r="D47" s="20">
        <v>1</v>
      </c>
      <c r="E47" s="20">
        <v>3</v>
      </c>
      <c r="F47" s="20">
        <v>1</v>
      </c>
      <c r="H47" s="20" t="s">
        <v>84</v>
      </c>
      <c r="K47" s="20" t="s">
        <v>457</v>
      </c>
      <c r="L47" s="20" t="s">
        <v>63</v>
      </c>
      <c r="M47" s="20">
        <v>0.4</v>
      </c>
      <c r="N47" s="20">
        <v>1.7</v>
      </c>
      <c r="Q47" s="22">
        <f t="shared" si="0"/>
        <v>0.21362830044410594</v>
      </c>
    </row>
    <row r="48" spans="1:17">
      <c r="A48" s="20" t="s">
        <v>19</v>
      </c>
      <c r="B48" s="20" t="s">
        <v>79</v>
      </c>
      <c r="C48" s="20" t="s">
        <v>30</v>
      </c>
      <c r="D48" s="20">
        <v>1</v>
      </c>
      <c r="E48" s="20">
        <v>3</v>
      </c>
      <c r="F48" s="20">
        <v>1</v>
      </c>
      <c r="H48" s="20" t="s">
        <v>84</v>
      </c>
      <c r="K48" s="20" t="s">
        <v>457</v>
      </c>
      <c r="L48" s="20" t="s">
        <v>63</v>
      </c>
      <c r="M48" s="20">
        <v>0.6</v>
      </c>
      <c r="N48" s="20">
        <v>1.5</v>
      </c>
      <c r="Q48" s="22">
        <f t="shared" si="0"/>
        <v>0.42411500823462212</v>
      </c>
    </row>
    <row r="49" spans="1:17">
      <c r="A49" s="20" t="s">
        <v>19</v>
      </c>
      <c r="B49" s="20" t="s">
        <v>79</v>
      </c>
      <c r="C49" s="20" t="s">
        <v>30</v>
      </c>
      <c r="D49" s="20">
        <v>1</v>
      </c>
      <c r="E49" s="20">
        <v>3</v>
      </c>
      <c r="F49" s="20">
        <v>1</v>
      </c>
      <c r="H49" s="20" t="s">
        <v>84</v>
      </c>
      <c r="K49" s="20" t="s">
        <v>457</v>
      </c>
      <c r="L49" s="20" t="s">
        <v>63</v>
      </c>
      <c r="M49" s="20">
        <v>0.5</v>
      </c>
      <c r="N49" s="20">
        <v>2.4</v>
      </c>
      <c r="Q49" s="22">
        <f t="shared" si="0"/>
        <v>0.47123889803846897</v>
      </c>
    </row>
    <row r="50" spans="1:17">
      <c r="A50" s="20" t="s">
        <v>19</v>
      </c>
      <c r="B50" s="20" t="s">
        <v>79</v>
      </c>
      <c r="C50" s="20" t="s">
        <v>30</v>
      </c>
      <c r="D50" s="20">
        <v>1</v>
      </c>
      <c r="E50" s="20">
        <v>3</v>
      </c>
      <c r="F50" s="20">
        <v>1</v>
      </c>
      <c r="H50" s="20" t="s">
        <v>84</v>
      </c>
      <c r="K50" s="20" t="s">
        <v>457</v>
      </c>
      <c r="L50" s="20" t="s">
        <v>63</v>
      </c>
      <c r="M50" s="20">
        <v>0.6</v>
      </c>
      <c r="N50" s="20">
        <v>1.7</v>
      </c>
      <c r="Q50" s="22">
        <f t="shared" si="0"/>
        <v>0.48066367599923837</v>
      </c>
    </row>
    <row r="51" spans="1:17">
      <c r="A51" s="20" t="s">
        <v>19</v>
      </c>
      <c r="B51" s="20" t="s">
        <v>79</v>
      </c>
      <c r="C51" s="20" t="s">
        <v>30</v>
      </c>
      <c r="D51" s="20">
        <v>1</v>
      </c>
      <c r="E51" s="20">
        <v>3</v>
      </c>
      <c r="F51" s="20">
        <v>1</v>
      </c>
      <c r="H51" s="20" t="s">
        <v>84</v>
      </c>
      <c r="K51" s="20" t="s">
        <v>457</v>
      </c>
      <c r="L51" s="20" t="s">
        <v>63</v>
      </c>
      <c r="M51" s="20">
        <v>0.6</v>
      </c>
      <c r="N51" s="20">
        <v>2</v>
      </c>
      <c r="Q51" s="22">
        <f t="shared" si="0"/>
        <v>0.56548667764616278</v>
      </c>
    </row>
    <row r="52" spans="1:17">
      <c r="A52" s="20" t="s">
        <v>19</v>
      </c>
      <c r="B52" s="20" t="s">
        <v>79</v>
      </c>
      <c r="C52" s="20" t="s">
        <v>30</v>
      </c>
      <c r="D52" s="20">
        <v>1</v>
      </c>
      <c r="E52" s="20">
        <v>6</v>
      </c>
      <c r="F52" s="20">
        <v>2</v>
      </c>
      <c r="H52" s="20" t="s">
        <v>84</v>
      </c>
      <c r="K52" s="20" t="s">
        <v>457</v>
      </c>
      <c r="L52" s="20" t="s">
        <v>63</v>
      </c>
      <c r="M52" s="20">
        <v>0.6</v>
      </c>
      <c r="N52" s="20">
        <v>2</v>
      </c>
      <c r="Q52" s="22">
        <f t="shared" si="0"/>
        <v>0.56548667764616278</v>
      </c>
    </row>
    <row r="53" spans="1:17">
      <c r="A53" s="20" t="s">
        <v>19</v>
      </c>
      <c r="B53" s="20" t="s">
        <v>79</v>
      </c>
      <c r="C53" s="20" t="s">
        <v>30</v>
      </c>
      <c r="D53" s="20">
        <v>1</v>
      </c>
      <c r="E53" s="20">
        <v>3</v>
      </c>
      <c r="F53" s="20">
        <v>1</v>
      </c>
      <c r="H53" s="20" t="s">
        <v>84</v>
      </c>
      <c r="K53" s="20" t="s">
        <v>457</v>
      </c>
      <c r="L53" s="20" t="s">
        <v>63</v>
      </c>
      <c r="M53" s="20">
        <v>0.6</v>
      </c>
      <c r="N53" s="20">
        <v>2.5</v>
      </c>
      <c r="Q53" s="22">
        <f t="shared" si="0"/>
        <v>0.70685834705770345</v>
      </c>
    </row>
    <row r="54" spans="1:17">
      <c r="A54" s="20" t="s">
        <v>19</v>
      </c>
      <c r="B54" s="20" t="s">
        <v>79</v>
      </c>
      <c r="C54" s="20" t="s">
        <v>30</v>
      </c>
      <c r="D54" s="20">
        <v>1</v>
      </c>
      <c r="E54" s="20">
        <v>3</v>
      </c>
      <c r="F54" s="20">
        <v>1</v>
      </c>
      <c r="H54" s="20" t="s">
        <v>84</v>
      </c>
      <c r="K54" s="20" t="s">
        <v>457</v>
      </c>
      <c r="L54" s="20" t="s">
        <v>63</v>
      </c>
      <c r="M54" s="20">
        <v>0.7</v>
      </c>
      <c r="N54" s="20">
        <v>2.1</v>
      </c>
      <c r="Q54" s="22">
        <f t="shared" si="0"/>
        <v>0.80817471013597419</v>
      </c>
    </row>
    <row r="55" spans="1:17">
      <c r="A55" s="20" t="s">
        <v>19</v>
      </c>
      <c r="B55" s="20" t="s">
        <v>79</v>
      </c>
      <c r="C55" s="20" t="s">
        <v>30</v>
      </c>
      <c r="D55" s="20">
        <v>1</v>
      </c>
      <c r="E55" s="20">
        <v>9</v>
      </c>
      <c r="F55" s="20">
        <v>3</v>
      </c>
      <c r="H55" s="20" t="s">
        <v>84</v>
      </c>
      <c r="K55" s="20" t="s">
        <v>457</v>
      </c>
      <c r="L55" s="20" t="s">
        <v>63</v>
      </c>
      <c r="M55" s="20">
        <v>0.7</v>
      </c>
      <c r="N55" s="20">
        <v>2.8</v>
      </c>
      <c r="Q55" s="22">
        <f t="shared" si="0"/>
        <v>1.0775662801812989</v>
      </c>
    </row>
    <row r="56" spans="1:17">
      <c r="A56" s="20" t="s">
        <v>19</v>
      </c>
      <c r="B56" s="20" t="s">
        <v>79</v>
      </c>
      <c r="C56" s="20" t="s">
        <v>30</v>
      </c>
      <c r="D56" s="20">
        <v>1</v>
      </c>
      <c r="E56" s="20">
        <v>3</v>
      </c>
      <c r="F56" s="20">
        <v>1</v>
      </c>
      <c r="H56" s="20" t="s">
        <v>84</v>
      </c>
      <c r="K56" s="20" t="s">
        <v>457</v>
      </c>
      <c r="L56" s="20" t="s">
        <v>63</v>
      </c>
      <c r="M56" s="20">
        <v>0.8</v>
      </c>
      <c r="N56" s="20">
        <v>3</v>
      </c>
      <c r="Q56" s="22">
        <f t="shared" si="0"/>
        <v>1.5079644737231008</v>
      </c>
    </row>
    <row r="57" spans="1:17">
      <c r="A57" s="20" t="s">
        <v>19</v>
      </c>
      <c r="B57" s="20" t="s">
        <v>79</v>
      </c>
      <c r="C57" s="20" t="s">
        <v>30</v>
      </c>
      <c r="D57" s="20">
        <v>1</v>
      </c>
      <c r="E57" s="20">
        <v>3</v>
      </c>
      <c r="F57" s="20">
        <v>1</v>
      </c>
      <c r="H57" s="20" t="s">
        <v>84</v>
      </c>
      <c r="K57" s="20" t="s">
        <v>457</v>
      </c>
      <c r="L57" s="20" t="s">
        <v>63</v>
      </c>
      <c r="M57" s="20">
        <v>1</v>
      </c>
      <c r="N57" s="20">
        <v>3</v>
      </c>
      <c r="Q57" s="22">
        <f t="shared" si="0"/>
        <v>2.3561944901923448</v>
      </c>
    </row>
    <row r="58" spans="1:17">
      <c r="A58" s="20" t="s">
        <v>19</v>
      </c>
      <c r="B58" s="20" t="s">
        <v>79</v>
      </c>
      <c r="C58" s="20" t="s">
        <v>35</v>
      </c>
      <c r="D58" s="20">
        <v>1</v>
      </c>
      <c r="E58" s="20">
        <v>6</v>
      </c>
      <c r="F58" s="20">
        <v>4</v>
      </c>
      <c r="H58" s="20" t="s">
        <v>84</v>
      </c>
      <c r="K58" s="20" t="s">
        <v>457</v>
      </c>
      <c r="L58" s="20" t="s">
        <v>63</v>
      </c>
      <c r="M58" s="20">
        <v>0.3</v>
      </c>
      <c r="N58" s="20">
        <v>0.9</v>
      </c>
      <c r="Q58" s="22">
        <f t="shared" si="0"/>
        <v>6.3617251235193309E-2</v>
      </c>
    </row>
    <row r="59" spans="1:17">
      <c r="A59" s="20" t="s">
        <v>19</v>
      </c>
      <c r="B59" s="20" t="s">
        <v>79</v>
      </c>
      <c r="C59" s="20" t="s">
        <v>35</v>
      </c>
      <c r="D59" s="20">
        <v>1</v>
      </c>
      <c r="E59" s="20">
        <v>1</v>
      </c>
      <c r="F59" s="20">
        <v>1</v>
      </c>
      <c r="H59" s="20" t="s">
        <v>84</v>
      </c>
      <c r="K59" s="20" t="s">
        <v>457</v>
      </c>
      <c r="L59" s="20" t="s">
        <v>63</v>
      </c>
      <c r="M59" s="20">
        <v>0.2</v>
      </c>
      <c r="N59" s="20">
        <v>2.2000000000000002</v>
      </c>
      <c r="Q59" s="22">
        <f t="shared" si="0"/>
        <v>6.9115038378975466E-2</v>
      </c>
    </row>
    <row r="60" spans="1:17">
      <c r="A60" s="20" t="s">
        <v>19</v>
      </c>
      <c r="B60" s="20" t="s">
        <v>79</v>
      </c>
      <c r="C60" s="20" t="s">
        <v>35</v>
      </c>
      <c r="D60" s="20">
        <v>1</v>
      </c>
      <c r="E60" s="20">
        <v>4</v>
      </c>
      <c r="F60" s="20">
        <v>2</v>
      </c>
      <c r="H60" s="20" t="s">
        <v>84</v>
      </c>
      <c r="K60" s="20" t="s">
        <v>457</v>
      </c>
      <c r="L60" s="20" t="s">
        <v>63</v>
      </c>
      <c r="M60" s="20">
        <v>0.3</v>
      </c>
      <c r="N60" s="20">
        <v>1.4</v>
      </c>
      <c r="Q60" s="22">
        <f t="shared" si="0"/>
        <v>9.8960168588078476E-2</v>
      </c>
    </row>
    <row r="61" spans="1:17">
      <c r="A61" s="20" t="s">
        <v>19</v>
      </c>
      <c r="B61" s="20" t="s">
        <v>79</v>
      </c>
      <c r="C61" s="20" t="s">
        <v>35</v>
      </c>
      <c r="D61" s="20">
        <v>1</v>
      </c>
      <c r="E61" s="20">
        <v>6</v>
      </c>
      <c r="F61" s="20">
        <v>4</v>
      </c>
      <c r="H61" s="20" t="s">
        <v>84</v>
      </c>
      <c r="K61" s="20" t="s">
        <v>457</v>
      </c>
      <c r="L61" s="20" t="s">
        <v>63</v>
      </c>
      <c r="M61" s="20">
        <v>0.3</v>
      </c>
      <c r="N61" s="20">
        <v>1.4</v>
      </c>
      <c r="Q61" s="22">
        <f t="shared" si="0"/>
        <v>9.8960168588078476E-2</v>
      </c>
    </row>
    <row r="62" spans="1:17">
      <c r="A62" s="20" t="s">
        <v>19</v>
      </c>
      <c r="B62" s="20" t="s">
        <v>79</v>
      </c>
      <c r="C62" s="20" t="s">
        <v>35</v>
      </c>
      <c r="D62" s="20">
        <v>1</v>
      </c>
      <c r="E62" s="20">
        <v>6</v>
      </c>
      <c r="F62" s="20">
        <v>4</v>
      </c>
      <c r="H62" s="20" t="s">
        <v>84</v>
      </c>
      <c r="K62" s="20" t="s">
        <v>457</v>
      </c>
      <c r="L62" s="20" t="s">
        <v>63</v>
      </c>
      <c r="M62" s="20">
        <v>0.3</v>
      </c>
      <c r="N62" s="20">
        <v>1.5</v>
      </c>
      <c r="Q62" s="22">
        <f t="shared" si="0"/>
        <v>0.10602875205865553</v>
      </c>
    </row>
    <row r="63" spans="1:17">
      <c r="A63" s="20" t="s">
        <v>19</v>
      </c>
      <c r="B63" s="20" t="s">
        <v>79</v>
      </c>
      <c r="C63" s="20" t="s">
        <v>35</v>
      </c>
      <c r="D63" s="20">
        <v>1</v>
      </c>
      <c r="E63" s="20">
        <v>4</v>
      </c>
      <c r="F63" s="20">
        <v>2</v>
      </c>
      <c r="H63" s="20" t="s">
        <v>84</v>
      </c>
      <c r="K63" s="20" t="s">
        <v>457</v>
      </c>
      <c r="L63" s="20" t="s">
        <v>63</v>
      </c>
      <c r="M63" s="20">
        <v>0.3</v>
      </c>
      <c r="N63" s="20">
        <v>1.9</v>
      </c>
      <c r="Q63" s="22">
        <f t="shared" si="0"/>
        <v>0.13430308594096366</v>
      </c>
    </row>
    <row r="64" spans="1:17">
      <c r="A64" s="20" t="s">
        <v>19</v>
      </c>
      <c r="B64" s="20" t="s">
        <v>79</v>
      </c>
      <c r="C64" s="20" t="s">
        <v>35</v>
      </c>
      <c r="D64" s="20">
        <v>1</v>
      </c>
      <c r="E64" s="20">
        <v>4</v>
      </c>
      <c r="F64" s="20">
        <v>2</v>
      </c>
      <c r="H64" s="20" t="s">
        <v>84</v>
      </c>
      <c r="K64" s="20" t="s">
        <v>457</v>
      </c>
      <c r="L64" s="20" t="s">
        <v>63</v>
      </c>
      <c r="M64" s="20">
        <v>0.3</v>
      </c>
      <c r="N64" s="20">
        <v>2</v>
      </c>
      <c r="Q64" s="22">
        <f t="shared" si="0"/>
        <v>0.1413716694115407</v>
      </c>
    </row>
    <row r="65" spans="1:17">
      <c r="A65" s="20" t="s">
        <v>19</v>
      </c>
      <c r="B65" s="20" t="s">
        <v>79</v>
      </c>
      <c r="C65" s="20" t="s">
        <v>35</v>
      </c>
      <c r="D65" s="20">
        <v>1</v>
      </c>
      <c r="E65" s="20">
        <v>6</v>
      </c>
      <c r="F65" s="20">
        <v>4</v>
      </c>
      <c r="H65" s="20" t="s">
        <v>84</v>
      </c>
      <c r="K65" s="20" t="s">
        <v>457</v>
      </c>
      <c r="L65" s="20" t="s">
        <v>63</v>
      </c>
      <c r="M65" s="20">
        <v>0.3</v>
      </c>
      <c r="N65" s="20">
        <v>2</v>
      </c>
      <c r="Q65" s="22">
        <f t="shared" si="0"/>
        <v>0.1413716694115407</v>
      </c>
    </row>
    <row r="66" spans="1:17">
      <c r="A66" s="20" t="s">
        <v>19</v>
      </c>
      <c r="B66" s="20" t="s">
        <v>79</v>
      </c>
      <c r="C66" s="20" t="s">
        <v>35</v>
      </c>
      <c r="D66" s="20">
        <v>1</v>
      </c>
      <c r="E66" s="20">
        <v>10</v>
      </c>
      <c r="F66" s="20">
        <v>3</v>
      </c>
      <c r="H66" s="20" t="s">
        <v>84</v>
      </c>
      <c r="K66" s="20" t="s">
        <v>457</v>
      </c>
      <c r="L66" s="20" t="s">
        <v>63</v>
      </c>
      <c r="M66" s="20">
        <v>0.3</v>
      </c>
      <c r="N66" s="20">
        <v>2.2999999999999998</v>
      </c>
      <c r="Q66" s="22">
        <f t="shared" si="0"/>
        <v>0.16257741982327178</v>
      </c>
    </row>
    <row r="67" spans="1:17">
      <c r="A67" s="20" t="s">
        <v>19</v>
      </c>
      <c r="B67" s="20" t="s">
        <v>79</v>
      </c>
      <c r="C67" s="20" t="s">
        <v>35</v>
      </c>
      <c r="D67" s="20">
        <v>1</v>
      </c>
      <c r="E67" s="20">
        <v>10</v>
      </c>
      <c r="F67" s="20">
        <v>3</v>
      </c>
      <c r="H67" s="20" t="s">
        <v>84</v>
      </c>
      <c r="K67" s="20" t="s">
        <v>457</v>
      </c>
      <c r="L67" s="20" t="s">
        <v>63</v>
      </c>
      <c r="M67" s="20">
        <v>0.4</v>
      </c>
      <c r="N67" s="20">
        <v>1.9</v>
      </c>
      <c r="Q67" s="22">
        <f t="shared" ref="Q67:Q130" si="1">(M67/2)^2*PI()*N67</f>
        <v>0.23876104167282428</v>
      </c>
    </row>
    <row r="68" spans="1:17">
      <c r="A68" s="20" t="s">
        <v>19</v>
      </c>
      <c r="B68" s="20" t="s">
        <v>79</v>
      </c>
      <c r="C68" s="20" t="s">
        <v>35</v>
      </c>
      <c r="D68" s="20">
        <v>1</v>
      </c>
      <c r="E68" s="20">
        <v>10</v>
      </c>
      <c r="F68" s="20">
        <v>3</v>
      </c>
      <c r="H68" s="20" t="s">
        <v>84</v>
      </c>
      <c r="K68" s="20" t="s">
        <v>457</v>
      </c>
      <c r="L68" s="20" t="s">
        <v>63</v>
      </c>
      <c r="M68" s="20">
        <v>0.4</v>
      </c>
      <c r="N68" s="20">
        <v>2.2999999999999998</v>
      </c>
      <c r="Q68" s="22">
        <f t="shared" si="1"/>
        <v>0.28902652413026098</v>
      </c>
    </row>
    <row r="69" spans="1:17">
      <c r="A69" s="20" t="s">
        <v>19</v>
      </c>
      <c r="B69" s="20" t="s">
        <v>79</v>
      </c>
      <c r="C69" s="20" t="s">
        <v>35</v>
      </c>
      <c r="D69" s="20">
        <v>1</v>
      </c>
      <c r="E69" s="20">
        <v>10</v>
      </c>
      <c r="F69" s="20">
        <v>3</v>
      </c>
      <c r="H69" s="20" t="s">
        <v>84</v>
      </c>
      <c r="K69" s="20" t="s">
        <v>457</v>
      </c>
      <c r="L69" s="20" t="s">
        <v>63</v>
      </c>
      <c r="M69" s="20">
        <v>0.5</v>
      </c>
      <c r="N69" s="20">
        <v>2.2000000000000002</v>
      </c>
      <c r="Q69" s="22">
        <f t="shared" si="1"/>
        <v>0.43196898986859661</v>
      </c>
    </row>
    <row r="70" spans="1:17">
      <c r="A70" s="20" t="s">
        <v>19</v>
      </c>
      <c r="B70" s="20" t="s">
        <v>79</v>
      </c>
      <c r="C70" s="20" t="s">
        <v>35</v>
      </c>
      <c r="D70" s="20">
        <v>1</v>
      </c>
      <c r="E70" s="20">
        <v>1</v>
      </c>
      <c r="F70" s="20">
        <v>1</v>
      </c>
      <c r="H70" s="20" t="s">
        <v>84</v>
      </c>
      <c r="K70" s="20" t="s">
        <v>457</v>
      </c>
      <c r="L70" s="20" t="s">
        <v>63</v>
      </c>
      <c r="M70" s="20">
        <v>0.6</v>
      </c>
      <c r="N70" s="20">
        <v>2.1</v>
      </c>
      <c r="Q70" s="22">
        <f t="shared" si="1"/>
        <v>0.59376101152847094</v>
      </c>
    </row>
    <row r="71" spans="1:17">
      <c r="A71" s="20" t="s">
        <v>19</v>
      </c>
      <c r="B71" s="20" t="s">
        <v>79</v>
      </c>
      <c r="C71" s="20" t="s">
        <v>35</v>
      </c>
      <c r="D71" s="20">
        <v>1</v>
      </c>
      <c r="E71" s="20">
        <v>1</v>
      </c>
      <c r="F71" s="20">
        <v>1</v>
      </c>
      <c r="H71" s="20" t="s">
        <v>84</v>
      </c>
      <c r="K71" s="20" t="s">
        <v>457</v>
      </c>
      <c r="L71" s="20" t="s">
        <v>63</v>
      </c>
      <c r="M71" s="20">
        <v>0.5</v>
      </c>
      <c r="N71" s="20">
        <v>4</v>
      </c>
      <c r="Q71" s="22">
        <f t="shared" si="1"/>
        <v>0.78539816339744828</v>
      </c>
    </row>
    <row r="72" spans="1:17">
      <c r="A72" s="20" t="s">
        <v>19</v>
      </c>
      <c r="B72" s="20" t="s">
        <v>79</v>
      </c>
      <c r="C72" s="20" t="s">
        <v>35</v>
      </c>
      <c r="D72" s="20">
        <v>1</v>
      </c>
      <c r="E72" s="20">
        <v>10</v>
      </c>
      <c r="F72" s="20">
        <v>3</v>
      </c>
      <c r="H72" s="20" t="s">
        <v>84</v>
      </c>
      <c r="K72" s="20" t="s">
        <v>457</v>
      </c>
      <c r="L72" s="20" t="s">
        <v>63</v>
      </c>
      <c r="M72" s="20">
        <v>0.9</v>
      </c>
      <c r="N72" s="20">
        <v>3.1</v>
      </c>
      <c r="Q72" s="22">
        <f t="shared" si="1"/>
        <v>1.972134788290993</v>
      </c>
    </row>
    <row r="73" spans="1:17">
      <c r="A73" s="20" t="s">
        <v>19</v>
      </c>
      <c r="B73" s="20" t="s">
        <v>79</v>
      </c>
      <c r="C73" s="20" t="s">
        <v>41</v>
      </c>
      <c r="D73" s="20">
        <v>1</v>
      </c>
      <c r="E73" s="20">
        <v>4</v>
      </c>
      <c r="F73" s="20">
        <v>2</v>
      </c>
      <c r="H73" s="20" t="s">
        <v>84</v>
      </c>
      <c r="K73" s="20" t="s">
        <v>457</v>
      </c>
      <c r="L73" s="20" t="s">
        <v>63</v>
      </c>
      <c r="M73" s="20">
        <v>0.1</v>
      </c>
      <c r="N73" s="20">
        <v>0.7</v>
      </c>
      <c r="Q73" s="22">
        <f t="shared" si="1"/>
        <v>5.4977871437821377E-3</v>
      </c>
    </row>
    <row r="74" spans="1:17">
      <c r="A74" s="20" t="s">
        <v>19</v>
      </c>
      <c r="B74" s="20" t="s">
        <v>79</v>
      </c>
      <c r="C74" s="20" t="s">
        <v>41</v>
      </c>
      <c r="D74" s="20">
        <v>1</v>
      </c>
      <c r="E74" s="20">
        <v>10</v>
      </c>
      <c r="F74" s="20">
        <v>3</v>
      </c>
      <c r="H74" s="20" t="s">
        <v>84</v>
      </c>
      <c r="K74" s="20" t="s">
        <v>457</v>
      </c>
      <c r="L74" s="20" t="s">
        <v>63</v>
      </c>
      <c r="M74" s="20">
        <v>0.2</v>
      </c>
      <c r="N74" s="20">
        <v>0.8</v>
      </c>
      <c r="Q74" s="22">
        <f t="shared" si="1"/>
        <v>2.513274122871835E-2</v>
      </c>
    </row>
    <row r="75" spans="1:17">
      <c r="A75" s="20" t="s">
        <v>19</v>
      </c>
      <c r="B75" s="20" t="s">
        <v>79</v>
      </c>
      <c r="C75" s="20" t="s">
        <v>41</v>
      </c>
      <c r="D75" s="20">
        <v>1</v>
      </c>
      <c r="E75" s="20">
        <v>10</v>
      </c>
      <c r="F75" s="20">
        <v>3</v>
      </c>
      <c r="H75" s="20" t="s">
        <v>84</v>
      </c>
      <c r="K75" s="20" t="s">
        <v>457</v>
      </c>
      <c r="L75" s="20" t="s">
        <v>63</v>
      </c>
      <c r="M75" s="20">
        <v>0.2</v>
      </c>
      <c r="N75" s="20">
        <v>0.85</v>
      </c>
      <c r="Q75" s="22">
        <f t="shared" si="1"/>
        <v>2.6703537555513242E-2</v>
      </c>
    </row>
    <row r="76" spans="1:17">
      <c r="A76" s="20" t="s">
        <v>19</v>
      </c>
      <c r="B76" s="20" t="s">
        <v>79</v>
      </c>
      <c r="C76" s="20" t="s">
        <v>41</v>
      </c>
      <c r="D76" s="20">
        <v>1</v>
      </c>
      <c r="E76" s="20">
        <v>1</v>
      </c>
      <c r="F76" s="20">
        <v>1</v>
      </c>
      <c r="H76" s="20" t="s">
        <v>84</v>
      </c>
      <c r="K76" s="20" t="s">
        <v>457</v>
      </c>
      <c r="L76" s="20" t="s">
        <v>63</v>
      </c>
      <c r="M76" s="20">
        <v>0.2</v>
      </c>
      <c r="N76" s="20">
        <v>1</v>
      </c>
      <c r="Q76" s="22">
        <f t="shared" si="1"/>
        <v>3.1415926535897934E-2</v>
      </c>
    </row>
    <row r="77" spans="1:17">
      <c r="A77" s="20" t="s">
        <v>19</v>
      </c>
      <c r="B77" s="20" t="s">
        <v>79</v>
      </c>
      <c r="C77" s="20" t="s">
        <v>41</v>
      </c>
      <c r="D77" s="20">
        <v>1</v>
      </c>
      <c r="E77" s="20">
        <v>4</v>
      </c>
      <c r="F77" s="20">
        <v>2</v>
      </c>
      <c r="H77" s="20" t="s">
        <v>84</v>
      </c>
      <c r="K77" s="20" t="s">
        <v>457</v>
      </c>
      <c r="L77" s="20" t="s">
        <v>63</v>
      </c>
      <c r="M77" s="20">
        <v>0.2</v>
      </c>
      <c r="N77" s="20">
        <v>1.1000000000000001</v>
      </c>
      <c r="Q77" s="22">
        <f t="shared" si="1"/>
        <v>3.4557519189487733E-2</v>
      </c>
    </row>
    <row r="78" spans="1:17">
      <c r="A78" s="20" t="s">
        <v>19</v>
      </c>
      <c r="B78" s="20" t="s">
        <v>79</v>
      </c>
      <c r="C78" s="20" t="s">
        <v>41</v>
      </c>
      <c r="D78" s="20">
        <v>1</v>
      </c>
      <c r="E78" s="20">
        <v>10</v>
      </c>
      <c r="F78" s="20">
        <v>3</v>
      </c>
      <c r="H78" s="20" t="s">
        <v>84</v>
      </c>
      <c r="K78" s="20" t="s">
        <v>457</v>
      </c>
      <c r="L78" s="20" t="s">
        <v>63</v>
      </c>
      <c r="M78" s="20">
        <v>0.2</v>
      </c>
      <c r="N78" s="20">
        <v>1.5</v>
      </c>
      <c r="Q78" s="22">
        <f t="shared" si="1"/>
        <v>4.7123889803846901E-2</v>
      </c>
    </row>
    <row r="79" spans="1:17">
      <c r="A79" s="20" t="s">
        <v>19</v>
      </c>
      <c r="B79" s="20" t="s">
        <v>79</v>
      </c>
      <c r="C79" s="20" t="s">
        <v>41</v>
      </c>
      <c r="D79" s="20">
        <v>1</v>
      </c>
      <c r="E79" s="20">
        <v>10</v>
      </c>
      <c r="F79" s="20">
        <v>3</v>
      </c>
      <c r="H79" s="20" t="s">
        <v>84</v>
      </c>
      <c r="K79" s="20" t="s">
        <v>457</v>
      </c>
      <c r="L79" s="20" t="s">
        <v>63</v>
      </c>
      <c r="M79" s="20">
        <v>0.25</v>
      </c>
      <c r="N79" s="20">
        <v>1.5</v>
      </c>
      <c r="Q79" s="22">
        <f t="shared" si="1"/>
        <v>7.3631077818510776E-2</v>
      </c>
    </row>
    <row r="80" spans="1:17">
      <c r="A80" s="20" t="s">
        <v>19</v>
      </c>
      <c r="B80" s="20" t="s">
        <v>79</v>
      </c>
      <c r="C80" s="20" t="s">
        <v>41</v>
      </c>
      <c r="D80" s="20">
        <v>1</v>
      </c>
      <c r="E80" s="20">
        <v>1</v>
      </c>
      <c r="F80" s="20">
        <v>1</v>
      </c>
      <c r="H80" s="20" t="s">
        <v>84</v>
      </c>
      <c r="K80" s="20" t="s">
        <v>457</v>
      </c>
      <c r="L80" s="20" t="s">
        <v>63</v>
      </c>
      <c r="M80" s="20">
        <v>0.3</v>
      </c>
      <c r="N80" s="20">
        <v>1.1000000000000001</v>
      </c>
      <c r="Q80" s="22">
        <f t="shared" si="1"/>
        <v>7.7754418176347387E-2</v>
      </c>
    </row>
    <row r="81" spans="1:17">
      <c r="A81" s="20" t="s">
        <v>19</v>
      </c>
      <c r="B81" s="20" t="s">
        <v>79</v>
      </c>
      <c r="C81" s="20" t="s">
        <v>41</v>
      </c>
      <c r="D81" s="20">
        <v>1</v>
      </c>
      <c r="E81" s="20">
        <v>4</v>
      </c>
      <c r="F81" s="20">
        <v>2</v>
      </c>
      <c r="H81" s="20" t="s">
        <v>84</v>
      </c>
      <c r="K81" s="20" t="s">
        <v>457</v>
      </c>
      <c r="L81" s="20" t="s">
        <v>63</v>
      </c>
      <c r="M81" s="20">
        <v>0.3</v>
      </c>
      <c r="N81" s="20">
        <v>2.2999999999999998</v>
      </c>
      <c r="Q81" s="22">
        <f t="shared" si="1"/>
        <v>0.16257741982327178</v>
      </c>
    </row>
    <row r="82" spans="1:17">
      <c r="A82" s="20" t="s">
        <v>19</v>
      </c>
      <c r="B82" s="20" t="s">
        <v>79</v>
      </c>
      <c r="C82" s="20" t="s">
        <v>41</v>
      </c>
      <c r="D82" s="20">
        <v>1</v>
      </c>
      <c r="E82" s="20">
        <v>1</v>
      </c>
      <c r="F82" s="20">
        <v>1</v>
      </c>
      <c r="H82" s="20" t="s">
        <v>84</v>
      </c>
      <c r="K82" s="20" t="s">
        <v>457</v>
      </c>
      <c r="L82" s="20" t="s">
        <v>63</v>
      </c>
      <c r="M82" s="20">
        <v>0.4</v>
      </c>
      <c r="N82" s="20">
        <v>2.2999999999999998</v>
      </c>
      <c r="Q82" s="22">
        <f t="shared" si="1"/>
        <v>0.28902652413026098</v>
      </c>
    </row>
    <row r="83" spans="1:17">
      <c r="A83" s="20" t="s">
        <v>19</v>
      </c>
      <c r="B83" s="20" t="s">
        <v>79</v>
      </c>
      <c r="C83" s="20" t="s">
        <v>41</v>
      </c>
      <c r="D83" s="20">
        <v>1</v>
      </c>
      <c r="E83" s="20">
        <v>4</v>
      </c>
      <c r="F83" s="20">
        <v>2</v>
      </c>
      <c r="H83" s="20" t="s">
        <v>84</v>
      </c>
      <c r="K83" s="20" t="s">
        <v>457</v>
      </c>
      <c r="L83" s="20" t="s">
        <v>63</v>
      </c>
      <c r="M83" s="20">
        <v>0.6</v>
      </c>
      <c r="N83" s="20">
        <v>3.2</v>
      </c>
      <c r="Q83" s="22">
        <f t="shared" si="1"/>
        <v>0.90477868423386054</v>
      </c>
    </row>
    <row r="84" spans="1:17">
      <c r="A84" s="20" t="s">
        <v>19</v>
      </c>
      <c r="B84" s="20" t="s">
        <v>79</v>
      </c>
      <c r="C84" s="20" t="s">
        <v>41</v>
      </c>
      <c r="D84" s="20">
        <v>1</v>
      </c>
      <c r="E84" s="20">
        <v>1</v>
      </c>
      <c r="F84" s="20">
        <v>1</v>
      </c>
      <c r="H84" s="20" t="s">
        <v>84</v>
      </c>
      <c r="K84" s="20" t="s">
        <v>457</v>
      </c>
      <c r="L84" s="20" t="s">
        <v>63</v>
      </c>
      <c r="M84" s="20">
        <v>1.2</v>
      </c>
      <c r="N84" s="20">
        <v>7.4</v>
      </c>
      <c r="Q84" s="22">
        <f t="shared" si="1"/>
        <v>8.3692028291632088</v>
      </c>
    </row>
    <row r="85" spans="1:17">
      <c r="A85" s="20" t="s">
        <v>19</v>
      </c>
      <c r="B85" s="20" t="s">
        <v>79</v>
      </c>
      <c r="C85" s="20" t="s">
        <v>44</v>
      </c>
      <c r="D85" s="20">
        <v>1</v>
      </c>
      <c r="E85" s="20">
        <v>9</v>
      </c>
      <c r="F85" s="20">
        <v>3</v>
      </c>
      <c r="H85" s="20" t="s">
        <v>84</v>
      </c>
      <c r="K85" s="20" t="s">
        <v>457</v>
      </c>
      <c r="L85" s="20" t="s">
        <v>63</v>
      </c>
      <c r="M85" s="20">
        <v>0.1</v>
      </c>
      <c r="N85" s="20">
        <v>0.9</v>
      </c>
      <c r="Q85" s="22">
        <f t="shared" si="1"/>
        <v>7.0685834705770355E-3</v>
      </c>
    </row>
    <row r="86" spans="1:17">
      <c r="A86" s="20" t="s">
        <v>19</v>
      </c>
      <c r="B86" s="20" t="s">
        <v>79</v>
      </c>
      <c r="C86" s="20" t="s">
        <v>44</v>
      </c>
      <c r="D86" s="20">
        <v>1</v>
      </c>
      <c r="E86" s="20">
        <v>3</v>
      </c>
      <c r="F86" s="20">
        <v>1</v>
      </c>
      <c r="H86" s="20" t="s">
        <v>84</v>
      </c>
      <c r="K86" s="20" t="s">
        <v>457</v>
      </c>
      <c r="L86" s="20" t="s">
        <v>63</v>
      </c>
      <c r="M86" s="20">
        <v>0.2</v>
      </c>
      <c r="N86" s="20">
        <v>1</v>
      </c>
      <c r="Q86" s="22">
        <f t="shared" si="1"/>
        <v>3.1415926535897934E-2</v>
      </c>
    </row>
    <row r="87" spans="1:17">
      <c r="A87" s="20" t="s">
        <v>19</v>
      </c>
      <c r="B87" s="20" t="s">
        <v>79</v>
      </c>
      <c r="C87" s="20" t="s">
        <v>44</v>
      </c>
      <c r="D87" s="20">
        <v>1</v>
      </c>
      <c r="E87" s="20">
        <v>3</v>
      </c>
      <c r="F87" s="20">
        <v>1</v>
      </c>
      <c r="H87" s="20" t="s">
        <v>84</v>
      </c>
      <c r="K87" s="20" t="s">
        <v>457</v>
      </c>
      <c r="L87" s="20" t="s">
        <v>63</v>
      </c>
      <c r="M87" s="20">
        <v>0.2</v>
      </c>
      <c r="N87" s="20">
        <v>1.2</v>
      </c>
      <c r="Q87" s="22">
        <f t="shared" si="1"/>
        <v>3.7699111843077518E-2</v>
      </c>
    </row>
    <row r="88" spans="1:17">
      <c r="A88" s="20" t="s">
        <v>19</v>
      </c>
      <c r="B88" s="20" t="s">
        <v>79</v>
      </c>
      <c r="C88" s="20" t="s">
        <v>44</v>
      </c>
      <c r="D88" s="20">
        <v>1</v>
      </c>
      <c r="E88" s="20">
        <v>3</v>
      </c>
      <c r="F88" s="20">
        <v>1</v>
      </c>
      <c r="H88" s="20" t="s">
        <v>84</v>
      </c>
      <c r="K88" s="20" t="s">
        <v>457</v>
      </c>
      <c r="L88" s="20" t="s">
        <v>63</v>
      </c>
      <c r="M88" s="20">
        <v>0.2</v>
      </c>
      <c r="N88" s="20">
        <v>1.3</v>
      </c>
      <c r="Q88" s="22">
        <f t="shared" si="1"/>
        <v>4.0840704496667317E-2</v>
      </c>
    </row>
    <row r="89" spans="1:17">
      <c r="A89" s="20" t="s">
        <v>19</v>
      </c>
      <c r="B89" s="20" t="s">
        <v>79</v>
      </c>
      <c r="C89" s="20" t="s">
        <v>44</v>
      </c>
      <c r="D89" s="20">
        <v>1</v>
      </c>
      <c r="E89" s="20">
        <v>9</v>
      </c>
      <c r="F89" s="20">
        <v>3</v>
      </c>
      <c r="H89" s="20" t="s">
        <v>84</v>
      </c>
      <c r="K89" s="20" t="s">
        <v>457</v>
      </c>
      <c r="L89" s="20" t="s">
        <v>63</v>
      </c>
      <c r="M89" s="20">
        <v>0.3</v>
      </c>
      <c r="N89" s="20">
        <v>0.7</v>
      </c>
      <c r="Q89" s="22">
        <f t="shared" si="1"/>
        <v>4.9480084294039238E-2</v>
      </c>
    </row>
    <row r="90" spans="1:17">
      <c r="A90" s="20" t="s">
        <v>19</v>
      </c>
      <c r="B90" s="20" t="s">
        <v>79</v>
      </c>
      <c r="C90" s="20" t="s">
        <v>44</v>
      </c>
      <c r="D90" s="20">
        <v>1</v>
      </c>
      <c r="E90" s="20">
        <v>3</v>
      </c>
      <c r="F90" s="20">
        <v>1</v>
      </c>
      <c r="H90" s="20" t="s">
        <v>84</v>
      </c>
      <c r="K90" s="20" t="s">
        <v>457</v>
      </c>
      <c r="L90" s="20" t="s">
        <v>63</v>
      </c>
      <c r="M90" s="20">
        <v>0.2</v>
      </c>
      <c r="N90" s="20">
        <v>1.6</v>
      </c>
      <c r="Q90" s="22">
        <f t="shared" si="1"/>
        <v>5.02654824574367E-2</v>
      </c>
    </row>
    <row r="91" spans="1:17">
      <c r="A91" s="20" t="s">
        <v>19</v>
      </c>
      <c r="B91" s="20" t="s">
        <v>79</v>
      </c>
      <c r="C91" s="20" t="s">
        <v>44</v>
      </c>
      <c r="D91" s="20">
        <v>1</v>
      </c>
      <c r="E91" s="20">
        <v>9</v>
      </c>
      <c r="F91" s="20">
        <v>3</v>
      </c>
      <c r="H91" s="20" t="s">
        <v>84</v>
      </c>
      <c r="K91" s="20" t="s">
        <v>457</v>
      </c>
      <c r="L91" s="20" t="s">
        <v>63</v>
      </c>
      <c r="M91" s="20">
        <v>0.3</v>
      </c>
      <c r="N91" s="20">
        <v>1.2</v>
      </c>
      <c r="Q91" s="22">
        <f t="shared" si="1"/>
        <v>8.4823001646924412E-2</v>
      </c>
    </row>
    <row r="92" spans="1:17">
      <c r="A92" s="20" t="s">
        <v>19</v>
      </c>
      <c r="B92" s="20" t="s">
        <v>79</v>
      </c>
      <c r="C92" s="20" t="s">
        <v>44</v>
      </c>
      <c r="D92" s="20">
        <v>1</v>
      </c>
      <c r="E92" s="20">
        <v>3</v>
      </c>
      <c r="F92" s="20">
        <v>1</v>
      </c>
      <c r="H92" s="20" t="s">
        <v>84</v>
      </c>
      <c r="K92" s="20" t="s">
        <v>457</v>
      </c>
      <c r="L92" s="20" t="s">
        <v>63</v>
      </c>
      <c r="M92" s="20">
        <v>0.3</v>
      </c>
      <c r="N92" s="20">
        <v>1.5</v>
      </c>
      <c r="Q92" s="22">
        <f t="shared" si="1"/>
        <v>0.10602875205865553</v>
      </c>
    </row>
    <row r="93" spans="1:17">
      <c r="A93" s="20" t="s">
        <v>19</v>
      </c>
      <c r="B93" s="20" t="s">
        <v>79</v>
      </c>
      <c r="C93" s="20" t="s">
        <v>44</v>
      </c>
      <c r="D93" s="20">
        <v>1</v>
      </c>
      <c r="E93" s="20">
        <v>3</v>
      </c>
      <c r="F93" s="20">
        <v>1</v>
      </c>
      <c r="H93" s="20" t="s">
        <v>84</v>
      </c>
      <c r="K93" s="20" t="s">
        <v>457</v>
      </c>
      <c r="L93" s="20" t="s">
        <v>63</v>
      </c>
      <c r="M93" s="20">
        <v>0.4</v>
      </c>
      <c r="N93" s="20">
        <v>1.7</v>
      </c>
      <c r="Q93" s="22">
        <f t="shared" si="1"/>
        <v>0.21362830044410594</v>
      </c>
    </row>
    <row r="94" spans="1:17">
      <c r="A94" s="20" t="s">
        <v>19</v>
      </c>
      <c r="B94" s="20" t="s">
        <v>79</v>
      </c>
      <c r="C94" s="20" t="s">
        <v>44</v>
      </c>
      <c r="D94" s="20">
        <v>1</v>
      </c>
      <c r="E94" s="20">
        <v>6</v>
      </c>
      <c r="F94" s="20">
        <v>2</v>
      </c>
      <c r="H94" s="20" t="s">
        <v>84</v>
      </c>
      <c r="K94" s="20" t="s">
        <v>457</v>
      </c>
      <c r="L94" s="20" t="s">
        <v>63</v>
      </c>
      <c r="M94" s="20">
        <v>0.4</v>
      </c>
      <c r="N94" s="20">
        <v>1.8</v>
      </c>
      <c r="Q94" s="22">
        <f t="shared" si="1"/>
        <v>0.22619467105846514</v>
      </c>
    </row>
    <row r="95" spans="1:17">
      <c r="A95" s="20" t="s">
        <v>46</v>
      </c>
      <c r="B95" s="20" t="s">
        <v>79</v>
      </c>
      <c r="C95" s="20" t="s">
        <v>30</v>
      </c>
      <c r="D95" s="20">
        <v>1</v>
      </c>
      <c r="E95" s="20">
        <v>10</v>
      </c>
      <c r="F95" s="20">
        <v>4</v>
      </c>
      <c r="H95" s="20" t="s">
        <v>84</v>
      </c>
      <c r="K95" s="20" t="s">
        <v>457</v>
      </c>
      <c r="L95" s="20" t="s">
        <v>63</v>
      </c>
      <c r="M95" s="20">
        <v>0.1</v>
      </c>
      <c r="N95" s="20">
        <v>0.3</v>
      </c>
      <c r="Q95" s="22">
        <f t="shared" si="1"/>
        <v>2.3561944901923449E-3</v>
      </c>
    </row>
    <row r="96" spans="1:17">
      <c r="A96" s="20" t="s">
        <v>46</v>
      </c>
      <c r="B96" s="20" t="s">
        <v>79</v>
      </c>
      <c r="C96" s="20" t="s">
        <v>30</v>
      </c>
      <c r="D96" s="20">
        <v>1</v>
      </c>
      <c r="E96" s="20">
        <v>10</v>
      </c>
      <c r="F96" s="20">
        <v>4</v>
      </c>
      <c r="H96" s="20" t="s">
        <v>84</v>
      </c>
      <c r="K96" s="20" t="s">
        <v>457</v>
      </c>
      <c r="L96" s="20" t="s">
        <v>63</v>
      </c>
      <c r="M96" s="20">
        <v>0.1</v>
      </c>
      <c r="N96" s="20">
        <v>0.4</v>
      </c>
      <c r="Q96" s="22">
        <f t="shared" si="1"/>
        <v>3.1415926535897937E-3</v>
      </c>
    </row>
    <row r="97" spans="1:17">
      <c r="A97" s="20" t="s">
        <v>46</v>
      </c>
      <c r="B97" s="20" t="s">
        <v>79</v>
      </c>
      <c r="C97" s="20" t="s">
        <v>30</v>
      </c>
      <c r="D97" s="20">
        <v>1</v>
      </c>
      <c r="E97" s="20">
        <v>10</v>
      </c>
      <c r="F97" s="20">
        <v>4</v>
      </c>
      <c r="H97" s="20" t="s">
        <v>84</v>
      </c>
      <c r="K97" s="20" t="s">
        <v>457</v>
      </c>
      <c r="L97" s="20" t="s">
        <v>63</v>
      </c>
      <c r="M97" s="20">
        <v>0.1</v>
      </c>
      <c r="N97" s="20">
        <v>0.5</v>
      </c>
      <c r="Q97" s="22">
        <f t="shared" si="1"/>
        <v>3.9269908169872417E-3</v>
      </c>
    </row>
    <row r="98" spans="1:17">
      <c r="A98" s="20" t="s">
        <v>46</v>
      </c>
      <c r="B98" s="20" t="s">
        <v>79</v>
      </c>
      <c r="C98" s="20" t="s">
        <v>30</v>
      </c>
      <c r="D98" s="20">
        <v>1</v>
      </c>
      <c r="E98" s="20">
        <v>10</v>
      </c>
      <c r="F98" s="20">
        <v>4</v>
      </c>
      <c r="H98" s="20" t="s">
        <v>84</v>
      </c>
      <c r="K98" s="20" t="s">
        <v>457</v>
      </c>
      <c r="L98" s="20" t="s">
        <v>63</v>
      </c>
      <c r="M98" s="20">
        <v>0.1</v>
      </c>
      <c r="N98" s="20">
        <v>0.5</v>
      </c>
      <c r="Q98" s="22">
        <f t="shared" si="1"/>
        <v>3.9269908169872417E-3</v>
      </c>
    </row>
    <row r="99" spans="1:17">
      <c r="A99" s="20" t="s">
        <v>46</v>
      </c>
      <c r="B99" s="20" t="s">
        <v>79</v>
      </c>
      <c r="C99" s="20" t="s">
        <v>30</v>
      </c>
      <c r="D99" s="20">
        <v>1</v>
      </c>
      <c r="E99" s="20">
        <v>8</v>
      </c>
      <c r="F99" s="20">
        <v>2</v>
      </c>
      <c r="H99" s="20" t="s">
        <v>84</v>
      </c>
      <c r="K99" s="20" t="s">
        <v>457</v>
      </c>
      <c r="L99" s="20" t="s">
        <v>63</v>
      </c>
      <c r="M99" s="20">
        <v>0.2</v>
      </c>
      <c r="N99" s="20">
        <v>0.4</v>
      </c>
      <c r="Q99" s="22">
        <f t="shared" si="1"/>
        <v>1.2566370614359175E-2</v>
      </c>
    </row>
    <row r="100" spans="1:17">
      <c r="A100" s="20" t="s">
        <v>46</v>
      </c>
      <c r="B100" s="20" t="s">
        <v>79</v>
      </c>
      <c r="C100" s="20" t="s">
        <v>30</v>
      </c>
      <c r="D100" s="20">
        <v>1</v>
      </c>
      <c r="E100" s="20">
        <v>1</v>
      </c>
      <c r="F100" s="20">
        <v>3</v>
      </c>
      <c r="H100" s="20" t="s">
        <v>84</v>
      </c>
      <c r="K100" s="20" t="s">
        <v>457</v>
      </c>
      <c r="L100" s="20" t="s">
        <v>63</v>
      </c>
      <c r="M100" s="20">
        <v>0.2</v>
      </c>
      <c r="N100" s="20">
        <v>0.6</v>
      </c>
      <c r="Q100" s="22">
        <f t="shared" si="1"/>
        <v>1.8849555921538759E-2</v>
      </c>
    </row>
    <row r="101" spans="1:17">
      <c r="A101" s="20" t="s">
        <v>46</v>
      </c>
      <c r="B101" s="20" t="s">
        <v>79</v>
      </c>
      <c r="C101" s="20" t="s">
        <v>30</v>
      </c>
      <c r="D101" s="20">
        <v>1</v>
      </c>
      <c r="E101" s="20">
        <v>10</v>
      </c>
      <c r="F101" s="20">
        <v>4</v>
      </c>
      <c r="H101" s="20" t="s">
        <v>84</v>
      </c>
      <c r="K101" s="20" t="s">
        <v>457</v>
      </c>
      <c r="L101" s="20" t="s">
        <v>63</v>
      </c>
      <c r="M101" s="20">
        <v>0.2</v>
      </c>
      <c r="N101" s="20">
        <v>0.7</v>
      </c>
      <c r="Q101" s="22">
        <f t="shared" si="1"/>
        <v>2.1991148575128551E-2</v>
      </c>
    </row>
    <row r="102" spans="1:17">
      <c r="A102" s="20" t="s">
        <v>46</v>
      </c>
      <c r="B102" s="20" t="s">
        <v>79</v>
      </c>
      <c r="C102" s="20" t="s">
        <v>30</v>
      </c>
      <c r="D102" s="20">
        <v>1</v>
      </c>
      <c r="E102" s="20">
        <v>8</v>
      </c>
      <c r="F102" s="20">
        <v>2</v>
      </c>
      <c r="H102" s="20" t="s">
        <v>84</v>
      </c>
      <c r="K102" s="20" t="s">
        <v>457</v>
      </c>
      <c r="L102" s="20" t="s">
        <v>63</v>
      </c>
      <c r="M102" s="20">
        <v>0.2</v>
      </c>
      <c r="N102" s="20">
        <v>0.9</v>
      </c>
      <c r="Q102" s="22">
        <f t="shared" si="1"/>
        <v>2.8274333882308142E-2</v>
      </c>
    </row>
    <row r="103" spans="1:17">
      <c r="A103" s="20" t="s">
        <v>46</v>
      </c>
      <c r="B103" s="20" t="s">
        <v>79</v>
      </c>
      <c r="C103" s="20" t="s">
        <v>30</v>
      </c>
      <c r="D103" s="20">
        <v>1</v>
      </c>
      <c r="E103" s="20">
        <v>10</v>
      </c>
      <c r="F103" s="20">
        <v>4</v>
      </c>
      <c r="H103" s="20" t="s">
        <v>84</v>
      </c>
      <c r="K103" s="20" t="s">
        <v>457</v>
      </c>
      <c r="L103" s="20" t="s">
        <v>63</v>
      </c>
      <c r="M103" s="20">
        <v>0.2</v>
      </c>
      <c r="N103" s="20">
        <v>0.9</v>
      </c>
      <c r="Q103" s="22">
        <f t="shared" si="1"/>
        <v>2.8274333882308142E-2</v>
      </c>
    </row>
    <row r="104" spans="1:17">
      <c r="A104" s="20" t="s">
        <v>46</v>
      </c>
      <c r="B104" s="20" t="s">
        <v>79</v>
      </c>
      <c r="C104" s="20" t="s">
        <v>30</v>
      </c>
      <c r="D104" s="20">
        <v>1</v>
      </c>
      <c r="E104" s="20">
        <v>8</v>
      </c>
      <c r="F104" s="20">
        <v>2</v>
      </c>
      <c r="H104" s="20" t="s">
        <v>84</v>
      </c>
      <c r="K104" s="20" t="s">
        <v>457</v>
      </c>
      <c r="L104" s="20" t="s">
        <v>63</v>
      </c>
      <c r="M104" s="20">
        <v>0.2</v>
      </c>
      <c r="N104" s="20">
        <v>1.1000000000000001</v>
      </c>
      <c r="Q104" s="22">
        <f t="shared" si="1"/>
        <v>3.4557519189487733E-2</v>
      </c>
    </row>
    <row r="105" spans="1:17">
      <c r="A105" s="20" t="s">
        <v>46</v>
      </c>
      <c r="B105" s="20" t="s">
        <v>79</v>
      </c>
      <c r="C105" s="20" t="s">
        <v>30</v>
      </c>
      <c r="D105" s="20">
        <v>1</v>
      </c>
      <c r="E105" s="20">
        <v>8</v>
      </c>
      <c r="F105" s="20">
        <v>2</v>
      </c>
      <c r="H105" s="20" t="s">
        <v>84</v>
      </c>
      <c r="K105" s="20" t="s">
        <v>457</v>
      </c>
      <c r="L105" s="20" t="s">
        <v>63</v>
      </c>
      <c r="M105" s="20">
        <v>0.2</v>
      </c>
      <c r="N105" s="20">
        <v>1.2</v>
      </c>
      <c r="Q105" s="22">
        <f t="shared" si="1"/>
        <v>3.7699111843077518E-2</v>
      </c>
    </row>
    <row r="106" spans="1:17">
      <c r="A106" s="20" t="s">
        <v>46</v>
      </c>
      <c r="B106" s="20" t="s">
        <v>79</v>
      </c>
      <c r="C106" s="20" t="s">
        <v>30</v>
      </c>
      <c r="D106" s="20">
        <v>1</v>
      </c>
      <c r="E106" s="20">
        <v>4</v>
      </c>
      <c r="F106" s="20">
        <v>1</v>
      </c>
      <c r="H106" s="20" t="s">
        <v>84</v>
      </c>
      <c r="K106" s="20" t="s">
        <v>457</v>
      </c>
      <c r="L106" s="20" t="s">
        <v>63</v>
      </c>
      <c r="M106" s="20">
        <v>0.2</v>
      </c>
      <c r="N106" s="20">
        <v>1.3</v>
      </c>
      <c r="Q106" s="22">
        <f t="shared" si="1"/>
        <v>4.0840704496667317E-2</v>
      </c>
    </row>
    <row r="107" spans="1:17">
      <c r="A107" s="20" t="s">
        <v>46</v>
      </c>
      <c r="B107" s="20" t="s">
        <v>79</v>
      </c>
      <c r="C107" s="20" t="s">
        <v>30</v>
      </c>
      <c r="D107" s="20">
        <v>1</v>
      </c>
      <c r="E107" s="20">
        <v>1</v>
      </c>
      <c r="F107" s="20">
        <v>3</v>
      </c>
      <c r="H107" s="20" t="s">
        <v>84</v>
      </c>
      <c r="K107" s="20" t="s">
        <v>457</v>
      </c>
      <c r="L107" s="20" t="s">
        <v>63</v>
      </c>
      <c r="M107" s="20">
        <v>0.3</v>
      </c>
      <c r="N107" s="20">
        <v>0.6</v>
      </c>
      <c r="Q107" s="22">
        <f t="shared" si="1"/>
        <v>4.2411500823462206E-2</v>
      </c>
    </row>
    <row r="108" spans="1:17">
      <c r="A108" s="20" t="s">
        <v>46</v>
      </c>
      <c r="B108" s="20" t="s">
        <v>79</v>
      </c>
      <c r="C108" s="20" t="s">
        <v>30</v>
      </c>
      <c r="D108" s="20">
        <v>1</v>
      </c>
      <c r="E108" s="20">
        <v>10</v>
      </c>
      <c r="F108" s="20">
        <v>4</v>
      </c>
      <c r="H108" s="20" t="s">
        <v>84</v>
      </c>
      <c r="K108" s="20" t="s">
        <v>457</v>
      </c>
      <c r="L108" s="20" t="s">
        <v>63</v>
      </c>
      <c r="M108" s="20">
        <v>0.2</v>
      </c>
      <c r="N108" s="20">
        <v>1.5</v>
      </c>
      <c r="Q108" s="22">
        <f t="shared" si="1"/>
        <v>4.7123889803846901E-2</v>
      </c>
    </row>
    <row r="109" spans="1:17">
      <c r="A109" s="20" t="s">
        <v>46</v>
      </c>
      <c r="B109" s="20" t="s">
        <v>79</v>
      </c>
      <c r="C109" s="20" t="s">
        <v>30</v>
      </c>
      <c r="D109" s="20">
        <v>1</v>
      </c>
      <c r="E109" s="20">
        <v>8</v>
      </c>
      <c r="F109" s="20">
        <v>2</v>
      </c>
      <c r="H109" s="20" t="s">
        <v>84</v>
      </c>
      <c r="K109" s="20" t="s">
        <v>457</v>
      </c>
      <c r="L109" s="20" t="s">
        <v>63</v>
      </c>
      <c r="M109" s="20">
        <v>0.25</v>
      </c>
      <c r="N109" s="20">
        <v>1</v>
      </c>
      <c r="Q109" s="22">
        <f t="shared" si="1"/>
        <v>4.9087385212340517E-2</v>
      </c>
    </row>
    <row r="110" spans="1:17">
      <c r="A110" s="20" t="s">
        <v>46</v>
      </c>
      <c r="B110" s="20" t="s">
        <v>79</v>
      </c>
      <c r="C110" s="20" t="s">
        <v>30</v>
      </c>
      <c r="D110" s="20">
        <v>1</v>
      </c>
      <c r="E110" s="20">
        <v>1</v>
      </c>
      <c r="F110" s="20">
        <v>3</v>
      </c>
      <c r="H110" s="20" t="s">
        <v>84</v>
      </c>
      <c r="K110" s="20" t="s">
        <v>457</v>
      </c>
      <c r="L110" s="20" t="s">
        <v>63</v>
      </c>
      <c r="M110" s="20">
        <v>0.3</v>
      </c>
      <c r="N110" s="20">
        <v>0.7</v>
      </c>
      <c r="Q110" s="22">
        <f t="shared" si="1"/>
        <v>4.9480084294039238E-2</v>
      </c>
    </row>
    <row r="111" spans="1:17">
      <c r="A111" s="20" t="s">
        <v>46</v>
      </c>
      <c r="B111" s="20" t="s">
        <v>79</v>
      </c>
      <c r="C111" s="20" t="s">
        <v>30</v>
      </c>
      <c r="D111" s="20">
        <v>1</v>
      </c>
      <c r="E111" s="20">
        <v>1</v>
      </c>
      <c r="F111" s="20">
        <v>3</v>
      </c>
      <c r="H111" s="20" t="s">
        <v>84</v>
      </c>
      <c r="K111" s="20" t="s">
        <v>457</v>
      </c>
      <c r="L111" s="20" t="s">
        <v>63</v>
      </c>
      <c r="M111" s="20">
        <v>0.3</v>
      </c>
      <c r="N111" s="20">
        <v>0.9</v>
      </c>
      <c r="Q111" s="22">
        <f t="shared" si="1"/>
        <v>6.3617251235193309E-2</v>
      </c>
    </row>
    <row r="112" spans="1:17">
      <c r="A112" s="20" t="s">
        <v>46</v>
      </c>
      <c r="B112" s="20" t="s">
        <v>79</v>
      </c>
      <c r="C112" s="20" t="s">
        <v>30</v>
      </c>
      <c r="D112" s="20">
        <v>1</v>
      </c>
      <c r="E112" s="20">
        <v>1</v>
      </c>
      <c r="F112" s="20">
        <v>3</v>
      </c>
      <c r="H112" s="20" t="s">
        <v>84</v>
      </c>
      <c r="K112" s="20" t="s">
        <v>457</v>
      </c>
      <c r="L112" s="20" t="s">
        <v>63</v>
      </c>
      <c r="M112" s="20">
        <v>0.3</v>
      </c>
      <c r="N112" s="20">
        <v>0.9</v>
      </c>
      <c r="Q112" s="22">
        <f t="shared" si="1"/>
        <v>6.3617251235193309E-2</v>
      </c>
    </row>
    <row r="113" spans="1:17">
      <c r="A113" s="20" t="s">
        <v>46</v>
      </c>
      <c r="B113" s="20" t="s">
        <v>79</v>
      </c>
      <c r="C113" s="20" t="s">
        <v>30</v>
      </c>
      <c r="D113" s="20">
        <v>1</v>
      </c>
      <c r="E113" s="20">
        <v>4</v>
      </c>
      <c r="F113" s="20">
        <v>1</v>
      </c>
      <c r="H113" s="20" t="s">
        <v>84</v>
      </c>
      <c r="K113" s="20" t="s">
        <v>457</v>
      </c>
      <c r="L113" s="20" t="s">
        <v>63</v>
      </c>
      <c r="M113" s="20">
        <v>0.3</v>
      </c>
      <c r="N113" s="20">
        <v>1</v>
      </c>
      <c r="Q113" s="22">
        <f t="shared" si="1"/>
        <v>7.0685834705770348E-2</v>
      </c>
    </row>
    <row r="114" spans="1:17">
      <c r="A114" s="20" t="s">
        <v>46</v>
      </c>
      <c r="B114" s="20" t="s">
        <v>79</v>
      </c>
      <c r="C114" s="20" t="s">
        <v>30</v>
      </c>
      <c r="D114" s="20">
        <v>1</v>
      </c>
      <c r="E114" s="20">
        <v>1</v>
      </c>
      <c r="F114" s="20">
        <v>3</v>
      </c>
      <c r="H114" s="20" t="s">
        <v>84</v>
      </c>
      <c r="K114" s="20" t="s">
        <v>457</v>
      </c>
      <c r="L114" s="20" t="s">
        <v>63</v>
      </c>
      <c r="M114" s="20">
        <v>0.3</v>
      </c>
      <c r="N114" s="20">
        <v>1.1000000000000001</v>
      </c>
      <c r="Q114" s="22">
        <f t="shared" si="1"/>
        <v>7.7754418176347387E-2</v>
      </c>
    </row>
    <row r="115" spans="1:17">
      <c r="A115" s="20" t="s">
        <v>46</v>
      </c>
      <c r="B115" s="20" t="s">
        <v>79</v>
      </c>
      <c r="C115" s="20" t="s">
        <v>30</v>
      </c>
      <c r="D115" s="20">
        <v>1</v>
      </c>
      <c r="E115" s="20">
        <v>10</v>
      </c>
      <c r="F115" s="20">
        <v>4</v>
      </c>
      <c r="H115" s="20" t="s">
        <v>84</v>
      </c>
      <c r="K115" s="20" t="s">
        <v>457</v>
      </c>
      <c r="L115" s="20" t="s">
        <v>63</v>
      </c>
      <c r="M115" s="20">
        <v>0.3</v>
      </c>
      <c r="N115" s="20">
        <v>1.1000000000000001</v>
      </c>
      <c r="Q115" s="22">
        <f t="shared" si="1"/>
        <v>7.7754418176347387E-2</v>
      </c>
    </row>
    <row r="116" spans="1:17">
      <c r="A116" s="20" t="s">
        <v>46</v>
      </c>
      <c r="B116" s="20" t="s">
        <v>79</v>
      </c>
      <c r="C116" s="20" t="s">
        <v>30</v>
      </c>
      <c r="D116" s="20">
        <v>1</v>
      </c>
      <c r="E116" s="20">
        <v>8</v>
      </c>
      <c r="F116" s="20">
        <v>2</v>
      </c>
      <c r="H116" s="20" t="s">
        <v>84</v>
      </c>
      <c r="K116" s="20" t="s">
        <v>457</v>
      </c>
      <c r="L116" s="20" t="s">
        <v>63</v>
      </c>
      <c r="M116" s="20">
        <v>0.3</v>
      </c>
      <c r="N116" s="20">
        <v>1.4</v>
      </c>
      <c r="Q116" s="22">
        <f t="shared" si="1"/>
        <v>9.8960168588078476E-2</v>
      </c>
    </row>
    <row r="117" spans="1:17">
      <c r="A117" s="20" t="s">
        <v>46</v>
      </c>
      <c r="B117" s="20" t="s">
        <v>79</v>
      </c>
      <c r="C117" s="20" t="s">
        <v>30</v>
      </c>
      <c r="D117" s="20">
        <v>1</v>
      </c>
      <c r="E117" s="20">
        <v>8</v>
      </c>
      <c r="F117" s="20">
        <v>2</v>
      </c>
      <c r="H117" s="20" t="s">
        <v>84</v>
      </c>
      <c r="K117" s="20" t="s">
        <v>457</v>
      </c>
      <c r="L117" s="20" t="s">
        <v>63</v>
      </c>
      <c r="M117" s="20">
        <v>0.3</v>
      </c>
      <c r="N117" s="20">
        <v>1.4</v>
      </c>
      <c r="Q117" s="22">
        <f t="shared" si="1"/>
        <v>9.8960168588078476E-2</v>
      </c>
    </row>
    <row r="118" spans="1:17">
      <c r="A118" s="20" t="s">
        <v>46</v>
      </c>
      <c r="B118" s="20" t="s">
        <v>79</v>
      </c>
      <c r="C118" s="20" t="s">
        <v>30</v>
      </c>
      <c r="D118" s="20">
        <v>1</v>
      </c>
      <c r="E118" s="20">
        <v>8</v>
      </c>
      <c r="F118" s="20">
        <v>2</v>
      </c>
      <c r="H118" s="20" t="s">
        <v>84</v>
      </c>
      <c r="K118" s="20" t="s">
        <v>457</v>
      </c>
      <c r="L118" s="20" t="s">
        <v>63</v>
      </c>
      <c r="M118" s="20">
        <v>0.3</v>
      </c>
      <c r="N118" s="20">
        <v>1.5</v>
      </c>
      <c r="Q118" s="22">
        <f t="shared" si="1"/>
        <v>0.10602875205865553</v>
      </c>
    </row>
    <row r="119" spans="1:17">
      <c r="A119" s="20" t="s">
        <v>46</v>
      </c>
      <c r="B119" s="20" t="s">
        <v>79</v>
      </c>
      <c r="C119" s="20" t="s">
        <v>30</v>
      </c>
      <c r="D119" s="20">
        <v>1</v>
      </c>
      <c r="E119" s="20">
        <v>1</v>
      </c>
      <c r="F119" s="20">
        <v>3</v>
      </c>
      <c r="H119" s="20" t="s">
        <v>84</v>
      </c>
      <c r="K119" s="20" t="s">
        <v>457</v>
      </c>
      <c r="L119" s="20" t="s">
        <v>63</v>
      </c>
      <c r="M119" s="20">
        <v>0.4</v>
      </c>
      <c r="N119" s="20">
        <v>1.6</v>
      </c>
      <c r="Q119" s="22">
        <f t="shared" si="1"/>
        <v>0.2010619298297468</v>
      </c>
    </row>
    <row r="120" spans="1:17">
      <c r="A120" s="20" t="s">
        <v>46</v>
      </c>
      <c r="B120" s="20" t="s">
        <v>79</v>
      </c>
      <c r="C120" s="20" t="s">
        <v>30</v>
      </c>
      <c r="D120" s="20">
        <v>1</v>
      </c>
      <c r="E120" s="20">
        <v>1</v>
      </c>
      <c r="F120" s="20">
        <v>3</v>
      </c>
      <c r="H120" s="20" t="s">
        <v>84</v>
      </c>
      <c r="K120" s="20" t="s">
        <v>457</v>
      </c>
      <c r="L120" s="20" t="s">
        <v>63</v>
      </c>
      <c r="M120" s="20">
        <v>0.5</v>
      </c>
      <c r="N120" s="20">
        <v>1.2</v>
      </c>
      <c r="Q120" s="22">
        <f t="shared" si="1"/>
        <v>0.23561944901923448</v>
      </c>
    </row>
    <row r="121" spans="1:17">
      <c r="A121" s="20" t="s">
        <v>46</v>
      </c>
      <c r="B121" s="20" t="s">
        <v>79</v>
      </c>
      <c r="C121" s="20" t="s">
        <v>30</v>
      </c>
      <c r="D121" s="20">
        <v>1</v>
      </c>
      <c r="E121" s="20">
        <v>1</v>
      </c>
      <c r="F121" s="20">
        <v>3</v>
      </c>
      <c r="H121" s="20" t="s">
        <v>84</v>
      </c>
      <c r="K121" s="20" t="s">
        <v>457</v>
      </c>
      <c r="L121" s="20" t="s">
        <v>63</v>
      </c>
      <c r="M121" s="20">
        <v>0.4</v>
      </c>
      <c r="N121" s="20">
        <v>1.9</v>
      </c>
      <c r="Q121" s="22">
        <f t="shared" si="1"/>
        <v>0.23876104167282428</v>
      </c>
    </row>
    <row r="122" spans="1:17">
      <c r="A122" s="20" t="s">
        <v>46</v>
      </c>
      <c r="B122" s="20" t="s">
        <v>79</v>
      </c>
      <c r="C122" s="20" t="s">
        <v>30</v>
      </c>
      <c r="D122" s="20">
        <v>1</v>
      </c>
      <c r="E122" s="20">
        <v>1</v>
      </c>
      <c r="F122" s="20">
        <v>3</v>
      </c>
      <c r="H122" s="20" t="s">
        <v>84</v>
      </c>
      <c r="K122" s="20" t="s">
        <v>457</v>
      </c>
      <c r="L122" s="20" t="s">
        <v>63</v>
      </c>
      <c r="M122" s="20">
        <v>0.4</v>
      </c>
      <c r="N122" s="20">
        <v>2.1</v>
      </c>
      <c r="Q122" s="22">
        <f t="shared" si="1"/>
        <v>0.26389378290154264</v>
      </c>
    </row>
    <row r="123" spans="1:17">
      <c r="A123" s="20" t="s">
        <v>46</v>
      </c>
      <c r="B123" s="20" t="s">
        <v>79</v>
      </c>
      <c r="C123" s="20" t="s">
        <v>30</v>
      </c>
      <c r="D123" s="20">
        <v>1</v>
      </c>
      <c r="E123" s="20">
        <v>1</v>
      </c>
      <c r="F123" s="20">
        <v>3</v>
      </c>
      <c r="H123" s="20" t="s">
        <v>84</v>
      </c>
      <c r="K123" s="20" t="s">
        <v>457</v>
      </c>
      <c r="L123" s="20" t="s">
        <v>63</v>
      </c>
      <c r="M123" s="20">
        <v>0.4</v>
      </c>
      <c r="N123" s="20">
        <v>2.2999999999999998</v>
      </c>
      <c r="Q123" s="22">
        <f t="shared" si="1"/>
        <v>0.28902652413026098</v>
      </c>
    </row>
    <row r="124" spans="1:17">
      <c r="A124" s="20" t="s">
        <v>46</v>
      </c>
      <c r="B124" s="20" t="s">
        <v>79</v>
      </c>
      <c r="C124" s="20" t="s">
        <v>30</v>
      </c>
      <c r="D124" s="20">
        <v>1</v>
      </c>
      <c r="E124" s="20">
        <v>10</v>
      </c>
      <c r="F124" s="20">
        <v>4</v>
      </c>
      <c r="H124" s="20" t="s">
        <v>84</v>
      </c>
      <c r="K124" s="20" t="s">
        <v>95</v>
      </c>
      <c r="L124" s="20" t="s">
        <v>63</v>
      </c>
      <c r="M124" s="20">
        <v>0.4</v>
      </c>
      <c r="N124" s="20">
        <v>2.2999999999999998</v>
      </c>
      <c r="Q124" s="22">
        <f t="shared" si="1"/>
        <v>0.28902652413026098</v>
      </c>
    </row>
    <row r="125" spans="1:17">
      <c r="A125" s="20" t="s">
        <v>46</v>
      </c>
      <c r="B125" s="20" t="s">
        <v>79</v>
      </c>
      <c r="C125" s="20" t="s">
        <v>30</v>
      </c>
      <c r="D125" s="20">
        <v>1</v>
      </c>
      <c r="E125" s="20">
        <v>4</v>
      </c>
      <c r="F125" s="20">
        <v>1</v>
      </c>
      <c r="H125" s="20" t="s">
        <v>84</v>
      </c>
      <c r="K125" s="20" t="s">
        <v>95</v>
      </c>
      <c r="L125" s="20" t="s">
        <v>63</v>
      </c>
      <c r="M125" s="20">
        <v>0.5</v>
      </c>
      <c r="N125" s="20">
        <v>2.4</v>
      </c>
      <c r="Q125" s="22">
        <f t="shared" si="1"/>
        <v>0.47123889803846897</v>
      </c>
    </row>
    <row r="126" spans="1:17">
      <c r="A126" s="20" t="s">
        <v>46</v>
      </c>
      <c r="B126" s="20" t="s">
        <v>79</v>
      </c>
      <c r="C126" s="20" t="s">
        <v>30</v>
      </c>
      <c r="D126" s="20">
        <v>1</v>
      </c>
      <c r="E126" s="20">
        <v>1</v>
      </c>
      <c r="F126" s="20">
        <v>3</v>
      </c>
      <c r="H126" s="20" t="s">
        <v>84</v>
      </c>
      <c r="K126" s="20" t="s">
        <v>95</v>
      </c>
      <c r="L126" s="20" t="s">
        <v>63</v>
      </c>
      <c r="M126" s="20">
        <v>0.5</v>
      </c>
      <c r="N126" s="20">
        <v>2.7</v>
      </c>
      <c r="Q126" s="22">
        <f t="shared" si="1"/>
        <v>0.53014376029327759</v>
      </c>
    </row>
    <row r="127" spans="1:17">
      <c r="A127" s="20" t="s">
        <v>46</v>
      </c>
      <c r="B127" s="20" t="s">
        <v>79</v>
      </c>
      <c r="C127" s="20" t="s">
        <v>30</v>
      </c>
      <c r="D127" s="20">
        <v>1</v>
      </c>
      <c r="E127" s="20">
        <v>4</v>
      </c>
      <c r="F127" s="20">
        <v>1</v>
      </c>
      <c r="H127" s="20" t="s">
        <v>84</v>
      </c>
      <c r="K127" s="20" t="s">
        <v>95</v>
      </c>
      <c r="L127" s="20" t="s">
        <v>63</v>
      </c>
      <c r="M127" s="20">
        <v>0.5</v>
      </c>
      <c r="N127" s="20">
        <v>4</v>
      </c>
      <c r="Q127" s="22">
        <f t="shared" si="1"/>
        <v>0.78539816339744828</v>
      </c>
    </row>
    <row r="128" spans="1:17">
      <c r="A128" s="20" t="s">
        <v>46</v>
      </c>
      <c r="B128" s="20" t="s">
        <v>79</v>
      </c>
      <c r="C128" s="20" t="s">
        <v>30</v>
      </c>
      <c r="D128" s="20">
        <v>1</v>
      </c>
      <c r="E128" s="20">
        <v>1</v>
      </c>
      <c r="F128" s="20">
        <v>3</v>
      </c>
      <c r="H128" s="20" t="s">
        <v>84</v>
      </c>
      <c r="K128" s="20" t="s">
        <v>95</v>
      </c>
      <c r="L128" s="20" t="s">
        <v>63</v>
      </c>
      <c r="M128" s="20">
        <v>0.7</v>
      </c>
      <c r="N128" s="20">
        <v>3.1</v>
      </c>
      <c r="Q128" s="22">
        <f t="shared" si="1"/>
        <v>1.1930198102007237</v>
      </c>
    </row>
    <row r="129" spans="1:17">
      <c r="A129" s="20" t="s">
        <v>46</v>
      </c>
      <c r="B129" s="20" t="s">
        <v>79</v>
      </c>
      <c r="C129" s="20" t="s">
        <v>30</v>
      </c>
      <c r="D129" s="20">
        <v>1</v>
      </c>
      <c r="E129" s="20">
        <v>1</v>
      </c>
      <c r="F129" s="20">
        <v>3</v>
      </c>
      <c r="H129" s="20" t="s">
        <v>84</v>
      </c>
      <c r="K129" s="20" t="s">
        <v>95</v>
      </c>
      <c r="L129" s="20" t="s">
        <v>63</v>
      </c>
      <c r="M129" s="20">
        <v>0.9</v>
      </c>
      <c r="N129" s="20">
        <v>3.2</v>
      </c>
      <c r="Q129" s="22">
        <f t="shared" si="1"/>
        <v>2.0357520395261863</v>
      </c>
    </row>
    <row r="130" spans="1:17">
      <c r="A130" s="20" t="s">
        <v>46</v>
      </c>
      <c r="B130" s="20" t="s">
        <v>79</v>
      </c>
      <c r="C130" s="20" t="s">
        <v>35</v>
      </c>
      <c r="D130" s="20">
        <v>1</v>
      </c>
      <c r="E130" s="20">
        <v>12</v>
      </c>
      <c r="F130" s="20">
        <v>1</v>
      </c>
      <c r="H130" s="20" t="s">
        <v>84</v>
      </c>
      <c r="K130" s="20" t="s">
        <v>95</v>
      </c>
      <c r="L130" s="20" t="s">
        <v>63</v>
      </c>
      <c r="M130" s="20">
        <v>0.1</v>
      </c>
      <c r="N130" s="20">
        <v>0.4</v>
      </c>
      <c r="Q130" s="22">
        <f t="shared" si="1"/>
        <v>3.1415926535897937E-3</v>
      </c>
    </row>
    <row r="131" spans="1:17">
      <c r="A131" s="20" t="s">
        <v>46</v>
      </c>
      <c r="B131" s="20" t="s">
        <v>79</v>
      </c>
      <c r="C131" s="20" t="s">
        <v>35</v>
      </c>
      <c r="D131" s="20">
        <v>1</v>
      </c>
      <c r="E131" s="20">
        <v>12</v>
      </c>
      <c r="F131" s="20">
        <v>1</v>
      </c>
      <c r="H131" s="20" t="s">
        <v>84</v>
      </c>
      <c r="K131" s="20" t="s">
        <v>95</v>
      </c>
      <c r="L131" s="20" t="s">
        <v>63</v>
      </c>
      <c r="M131" s="20">
        <v>0.1</v>
      </c>
      <c r="N131" s="20">
        <v>0.5</v>
      </c>
      <c r="Q131" s="22">
        <f t="shared" ref="Q131:Q163" si="2">(M131/2)^2*PI()*N131</f>
        <v>3.9269908169872417E-3</v>
      </c>
    </row>
    <row r="132" spans="1:17">
      <c r="A132" s="20" t="s">
        <v>46</v>
      </c>
      <c r="B132" s="20" t="s">
        <v>79</v>
      </c>
      <c r="C132" s="20" t="s">
        <v>35</v>
      </c>
      <c r="D132" s="20">
        <v>1</v>
      </c>
      <c r="E132" s="20">
        <v>4</v>
      </c>
      <c r="F132" s="20">
        <v>4</v>
      </c>
      <c r="H132" s="20" t="s">
        <v>84</v>
      </c>
      <c r="K132" s="20" t="s">
        <v>95</v>
      </c>
      <c r="L132" s="20" t="s">
        <v>63</v>
      </c>
      <c r="M132" s="20">
        <v>0.1</v>
      </c>
      <c r="N132" s="20">
        <v>0.7</v>
      </c>
      <c r="Q132" s="22">
        <f t="shared" si="2"/>
        <v>5.4977871437821377E-3</v>
      </c>
    </row>
    <row r="133" spans="1:17">
      <c r="A133" s="20" t="s">
        <v>46</v>
      </c>
      <c r="B133" s="20" t="s">
        <v>79</v>
      </c>
      <c r="C133" s="20" t="s">
        <v>35</v>
      </c>
      <c r="D133" s="20">
        <v>1</v>
      </c>
      <c r="E133" s="20">
        <v>3</v>
      </c>
      <c r="F133" s="20">
        <v>3</v>
      </c>
      <c r="H133" s="20" t="s">
        <v>84</v>
      </c>
      <c r="K133" s="20" t="s">
        <v>95</v>
      </c>
      <c r="L133" s="20" t="s">
        <v>63</v>
      </c>
      <c r="M133" s="20">
        <v>0.1</v>
      </c>
      <c r="N133" s="20">
        <v>0.8</v>
      </c>
      <c r="Q133" s="22">
        <f t="shared" si="2"/>
        <v>6.2831853071795875E-3</v>
      </c>
    </row>
    <row r="134" spans="1:17">
      <c r="A134" s="20" t="s">
        <v>46</v>
      </c>
      <c r="B134" s="20" t="s">
        <v>79</v>
      </c>
      <c r="C134" s="20" t="s">
        <v>35</v>
      </c>
      <c r="D134" s="20">
        <v>1</v>
      </c>
      <c r="E134" s="20">
        <v>7</v>
      </c>
      <c r="F134" s="20">
        <v>2</v>
      </c>
      <c r="H134" s="20" t="s">
        <v>84</v>
      </c>
      <c r="K134" s="20" t="s">
        <v>95</v>
      </c>
      <c r="L134" s="20" t="s">
        <v>63</v>
      </c>
      <c r="M134" s="20">
        <v>0.1</v>
      </c>
      <c r="N134" s="20">
        <v>1.25</v>
      </c>
      <c r="Q134" s="22">
        <f t="shared" si="2"/>
        <v>9.8174770424681035E-3</v>
      </c>
    </row>
    <row r="135" spans="1:17">
      <c r="A135" s="20" t="s">
        <v>46</v>
      </c>
      <c r="B135" s="20" t="s">
        <v>79</v>
      </c>
      <c r="C135" s="20" t="s">
        <v>35</v>
      </c>
      <c r="D135" s="20">
        <v>1</v>
      </c>
      <c r="E135" s="20">
        <v>12</v>
      </c>
      <c r="F135" s="20">
        <v>1</v>
      </c>
      <c r="H135" s="20" t="s">
        <v>84</v>
      </c>
      <c r="K135" s="20" t="s">
        <v>95</v>
      </c>
      <c r="L135" s="20" t="s">
        <v>63</v>
      </c>
      <c r="M135" s="20">
        <v>0.15</v>
      </c>
      <c r="N135" s="20">
        <v>0.9</v>
      </c>
      <c r="Q135" s="22">
        <f t="shared" si="2"/>
        <v>1.5904312808798327E-2</v>
      </c>
    </row>
    <row r="136" spans="1:17">
      <c r="A136" s="20" t="s">
        <v>46</v>
      </c>
      <c r="B136" s="20" t="s">
        <v>79</v>
      </c>
      <c r="C136" s="20" t="s">
        <v>35</v>
      </c>
      <c r="D136" s="20">
        <v>1</v>
      </c>
      <c r="E136" s="20">
        <v>7</v>
      </c>
      <c r="F136" s="20">
        <v>2</v>
      </c>
      <c r="H136" s="20" t="s">
        <v>84</v>
      </c>
      <c r="K136" s="20" t="s">
        <v>95</v>
      </c>
      <c r="L136" s="20" t="s">
        <v>63</v>
      </c>
      <c r="M136" s="20">
        <v>0.15</v>
      </c>
      <c r="N136" s="20">
        <v>1.2</v>
      </c>
      <c r="Q136" s="22">
        <f t="shared" si="2"/>
        <v>2.1205750411731103E-2</v>
      </c>
    </row>
    <row r="137" spans="1:17">
      <c r="A137" s="20" t="s">
        <v>46</v>
      </c>
      <c r="B137" s="20" t="s">
        <v>79</v>
      </c>
      <c r="C137" s="20" t="s">
        <v>35</v>
      </c>
      <c r="D137" s="20">
        <v>1</v>
      </c>
      <c r="E137" s="20">
        <v>12</v>
      </c>
      <c r="F137" s="20">
        <v>1</v>
      </c>
      <c r="H137" s="20" t="s">
        <v>84</v>
      </c>
      <c r="K137" s="20" t="s">
        <v>95</v>
      </c>
      <c r="L137" s="20" t="s">
        <v>63</v>
      </c>
      <c r="M137" s="20">
        <v>0.2</v>
      </c>
      <c r="N137" s="20">
        <v>0.8</v>
      </c>
      <c r="Q137" s="22">
        <f t="shared" si="2"/>
        <v>2.513274122871835E-2</v>
      </c>
    </row>
    <row r="138" spans="1:17">
      <c r="A138" s="20" t="s">
        <v>46</v>
      </c>
      <c r="B138" s="20" t="s">
        <v>79</v>
      </c>
      <c r="C138" s="20" t="s">
        <v>35</v>
      </c>
      <c r="D138" s="20">
        <v>1</v>
      </c>
      <c r="E138" s="20">
        <v>7</v>
      </c>
      <c r="F138" s="20">
        <v>2</v>
      </c>
      <c r="H138" s="20" t="s">
        <v>84</v>
      </c>
      <c r="K138" s="20" t="s">
        <v>95</v>
      </c>
      <c r="L138" s="20" t="s">
        <v>63</v>
      </c>
      <c r="M138" s="20">
        <v>0.2</v>
      </c>
      <c r="N138" s="20">
        <v>1</v>
      </c>
      <c r="Q138" s="22">
        <f t="shared" si="2"/>
        <v>3.1415926535897934E-2</v>
      </c>
    </row>
    <row r="139" spans="1:17">
      <c r="A139" s="20" t="s">
        <v>46</v>
      </c>
      <c r="B139" s="20" t="s">
        <v>79</v>
      </c>
      <c r="C139" s="20" t="s">
        <v>35</v>
      </c>
      <c r="D139" s="20">
        <v>1</v>
      </c>
      <c r="E139" s="20">
        <v>4</v>
      </c>
      <c r="F139" s="20">
        <v>4</v>
      </c>
      <c r="H139" s="20" t="s">
        <v>84</v>
      </c>
      <c r="K139" s="20" t="s">
        <v>95</v>
      </c>
      <c r="L139" s="20" t="s">
        <v>63</v>
      </c>
      <c r="M139" s="20">
        <v>0.2</v>
      </c>
      <c r="N139" s="20">
        <v>1</v>
      </c>
      <c r="Q139" s="22">
        <f t="shared" si="2"/>
        <v>3.1415926535897934E-2</v>
      </c>
    </row>
    <row r="140" spans="1:17">
      <c r="A140" s="20" t="s">
        <v>46</v>
      </c>
      <c r="B140" s="20" t="s">
        <v>79</v>
      </c>
      <c r="C140" s="20" t="s">
        <v>35</v>
      </c>
      <c r="D140" s="20">
        <v>1</v>
      </c>
      <c r="E140" s="20">
        <v>3</v>
      </c>
      <c r="F140" s="20">
        <v>3</v>
      </c>
      <c r="H140" s="20" t="s">
        <v>84</v>
      </c>
      <c r="K140" s="20" t="s">
        <v>95</v>
      </c>
      <c r="L140" s="20" t="s">
        <v>63</v>
      </c>
      <c r="M140" s="20">
        <v>0.2</v>
      </c>
      <c r="N140" s="20">
        <v>1.1000000000000001</v>
      </c>
      <c r="Q140" s="22">
        <f t="shared" si="2"/>
        <v>3.4557519189487733E-2</v>
      </c>
    </row>
    <row r="141" spans="1:17">
      <c r="A141" s="20" t="s">
        <v>46</v>
      </c>
      <c r="B141" s="20" t="s">
        <v>79</v>
      </c>
      <c r="C141" s="20" t="s">
        <v>35</v>
      </c>
      <c r="D141" s="20">
        <v>1</v>
      </c>
      <c r="E141" s="20">
        <v>7</v>
      </c>
      <c r="F141" s="20">
        <v>2</v>
      </c>
      <c r="H141" s="20" t="s">
        <v>84</v>
      </c>
      <c r="K141" s="20" t="s">
        <v>95</v>
      </c>
      <c r="L141" s="20" t="s">
        <v>63</v>
      </c>
      <c r="M141" s="20">
        <v>0.4</v>
      </c>
      <c r="N141" s="20">
        <v>1.3</v>
      </c>
      <c r="Q141" s="22">
        <f t="shared" si="2"/>
        <v>0.16336281798666927</v>
      </c>
    </row>
    <row r="142" spans="1:17">
      <c r="A142" s="20" t="s">
        <v>46</v>
      </c>
      <c r="B142" s="20" t="s">
        <v>79</v>
      </c>
      <c r="C142" s="20" t="s">
        <v>35</v>
      </c>
      <c r="D142" s="20">
        <v>1</v>
      </c>
      <c r="E142" s="20">
        <v>7</v>
      </c>
      <c r="F142" s="20">
        <v>2</v>
      </c>
      <c r="H142" s="20" t="s">
        <v>84</v>
      </c>
      <c r="K142" s="20" t="s">
        <v>95</v>
      </c>
      <c r="L142" s="20" t="s">
        <v>63</v>
      </c>
      <c r="M142" s="20">
        <v>0.4</v>
      </c>
      <c r="N142" s="20">
        <v>1.5</v>
      </c>
      <c r="Q142" s="22">
        <f t="shared" si="2"/>
        <v>0.1884955592153876</v>
      </c>
    </row>
    <row r="143" spans="1:17">
      <c r="A143" s="20" t="s">
        <v>46</v>
      </c>
      <c r="B143" s="20" t="s">
        <v>79</v>
      </c>
      <c r="C143" s="20" t="s">
        <v>35</v>
      </c>
      <c r="D143" s="20">
        <v>1</v>
      </c>
      <c r="E143" s="20">
        <v>4</v>
      </c>
      <c r="F143" s="20">
        <v>4</v>
      </c>
      <c r="H143" s="20" t="s">
        <v>84</v>
      </c>
      <c r="K143" s="20" t="s">
        <v>95</v>
      </c>
      <c r="L143" s="20" t="s">
        <v>63</v>
      </c>
      <c r="M143" s="20">
        <v>0.4</v>
      </c>
      <c r="N143" s="20">
        <v>1.8</v>
      </c>
      <c r="Q143" s="22">
        <f t="shared" si="2"/>
        <v>0.22619467105846514</v>
      </c>
    </row>
    <row r="144" spans="1:17">
      <c r="A144" s="20" t="s">
        <v>46</v>
      </c>
      <c r="B144" s="20" t="s">
        <v>79</v>
      </c>
      <c r="C144" s="20" t="s">
        <v>35</v>
      </c>
      <c r="D144" s="20">
        <v>1</v>
      </c>
      <c r="E144" s="20">
        <v>7</v>
      </c>
      <c r="F144" s="20">
        <v>2</v>
      </c>
      <c r="H144" s="20" t="s">
        <v>84</v>
      </c>
      <c r="K144" s="20" t="s">
        <v>95</v>
      </c>
      <c r="L144" s="20" t="s">
        <v>63</v>
      </c>
      <c r="M144" s="20">
        <v>0.9</v>
      </c>
      <c r="N144" s="20">
        <v>3.8</v>
      </c>
      <c r="Q144" s="22">
        <f t="shared" si="2"/>
        <v>2.417455546937346</v>
      </c>
    </row>
    <row r="145" spans="1:17">
      <c r="A145" s="20" t="s">
        <v>46</v>
      </c>
      <c r="B145" s="20" t="s">
        <v>79</v>
      </c>
      <c r="C145" s="20" t="s">
        <v>41</v>
      </c>
      <c r="D145" s="20">
        <v>2</v>
      </c>
      <c r="E145" s="20">
        <v>8</v>
      </c>
      <c r="F145" s="20">
        <v>2</v>
      </c>
      <c r="H145" s="20" t="s">
        <v>84</v>
      </c>
      <c r="K145" s="20" t="s">
        <v>95</v>
      </c>
      <c r="L145" s="20" t="s">
        <v>63</v>
      </c>
      <c r="M145" s="20">
        <v>0.4</v>
      </c>
      <c r="N145" s="20">
        <v>2.4</v>
      </c>
      <c r="Q145" s="22">
        <f t="shared" si="2"/>
        <v>0.30159289474462014</v>
      </c>
    </row>
    <row r="146" spans="1:17">
      <c r="A146" s="20" t="s">
        <v>46</v>
      </c>
      <c r="B146" s="20" t="s">
        <v>79</v>
      </c>
      <c r="C146" s="20" t="s">
        <v>41</v>
      </c>
      <c r="D146" s="20">
        <v>2</v>
      </c>
      <c r="E146" s="20">
        <v>8</v>
      </c>
      <c r="F146" s="20">
        <v>2</v>
      </c>
      <c r="H146" s="20" t="s">
        <v>84</v>
      </c>
      <c r="K146" s="20" t="s">
        <v>95</v>
      </c>
      <c r="L146" s="20" t="s">
        <v>63</v>
      </c>
      <c r="M146" s="20">
        <v>0.4</v>
      </c>
      <c r="N146" s="20">
        <v>2.5</v>
      </c>
      <c r="Q146" s="22">
        <f t="shared" si="2"/>
        <v>0.31415926535897931</v>
      </c>
    </row>
    <row r="147" spans="1:17">
      <c r="A147" s="20" t="s">
        <v>46</v>
      </c>
      <c r="B147" s="20" t="s">
        <v>79</v>
      </c>
      <c r="C147" s="20" t="s">
        <v>41</v>
      </c>
      <c r="D147" s="20">
        <v>2</v>
      </c>
      <c r="E147" s="20">
        <v>8</v>
      </c>
      <c r="F147" s="20">
        <v>2</v>
      </c>
      <c r="H147" s="20" t="s">
        <v>84</v>
      </c>
      <c r="K147" s="20" t="s">
        <v>95</v>
      </c>
      <c r="L147" s="20" t="s">
        <v>63</v>
      </c>
      <c r="M147" s="20">
        <v>0.5</v>
      </c>
      <c r="N147" s="20">
        <v>2.7</v>
      </c>
      <c r="Q147" s="22">
        <f t="shared" si="2"/>
        <v>0.53014376029327759</v>
      </c>
    </row>
    <row r="148" spans="1:17">
      <c r="A148" s="20" t="s">
        <v>46</v>
      </c>
      <c r="B148" s="20" t="s">
        <v>79</v>
      </c>
      <c r="C148" s="20" t="s">
        <v>41</v>
      </c>
      <c r="D148" s="20">
        <v>2</v>
      </c>
      <c r="E148" s="20">
        <v>12</v>
      </c>
      <c r="F148" s="20">
        <v>1</v>
      </c>
      <c r="H148" s="20" t="s">
        <v>84</v>
      </c>
      <c r="K148" s="20" t="s">
        <v>95</v>
      </c>
      <c r="L148" s="20" t="s">
        <v>63</v>
      </c>
      <c r="M148" s="20">
        <v>1</v>
      </c>
      <c r="N148" s="20">
        <v>3.1</v>
      </c>
      <c r="Q148" s="22">
        <f t="shared" si="2"/>
        <v>2.4347343065320897</v>
      </c>
    </row>
    <row r="149" spans="1:17">
      <c r="A149" s="20" t="s">
        <v>46</v>
      </c>
      <c r="B149" s="20" t="s">
        <v>79</v>
      </c>
      <c r="C149" s="20" t="s">
        <v>41</v>
      </c>
      <c r="D149" s="20">
        <v>2</v>
      </c>
      <c r="E149" s="20">
        <v>2</v>
      </c>
      <c r="F149" s="20">
        <v>4</v>
      </c>
      <c r="H149" s="20" t="s">
        <v>84</v>
      </c>
      <c r="K149" s="20" t="s">
        <v>95</v>
      </c>
      <c r="L149" s="20" t="s">
        <v>63</v>
      </c>
      <c r="M149" s="20">
        <v>1.5</v>
      </c>
      <c r="N149" s="20">
        <v>2.2999999999999998</v>
      </c>
      <c r="Q149" s="22">
        <f t="shared" si="2"/>
        <v>4.0644354955817947</v>
      </c>
    </row>
    <row r="150" spans="1:17">
      <c r="A150" s="20" t="s">
        <v>46</v>
      </c>
      <c r="B150" s="20" t="s">
        <v>79</v>
      </c>
      <c r="C150" s="20" t="s">
        <v>44</v>
      </c>
      <c r="D150" s="20">
        <v>1</v>
      </c>
      <c r="E150" s="20">
        <v>9</v>
      </c>
      <c r="F150" s="20">
        <v>1</v>
      </c>
      <c r="H150" s="20" t="s">
        <v>84</v>
      </c>
      <c r="K150" s="20" t="s">
        <v>95</v>
      </c>
      <c r="L150" s="20" t="s">
        <v>63</v>
      </c>
      <c r="M150" s="20">
        <v>0.1</v>
      </c>
      <c r="N150" s="20">
        <v>0.6</v>
      </c>
      <c r="Q150" s="22">
        <f t="shared" si="2"/>
        <v>4.7123889803846897E-3</v>
      </c>
    </row>
    <row r="151" spans="1:17">
      <c r="A151" s="20" t="s">
        <v>46</v>
      </c>
      <c r="B151" s="20" t="s">
        <v>79</v>
      </c>
      <c r="C151" s="20" t="s">
        <v>44</v>
      </c>
      <c r="D151" s="20">
        <v>1</v>
      </c>
      <c r="E151" s="20">
        <v>9</v>
      </c>
      <c r="F151" s="20">
        <v>1</v>
      </c>
      <c r="H151" s="20" t="s">
        <v>84</v>
      </c>
      <c r="K151" s="20" t="s">
        <v>95</v>
      </c>
      <c r="L151" s="20" t="s">
        <v>63</v>
      </c>
      <c r="M151" s="20">
        <v>0.1</v>
      </c>
      <c r="N151" s="20">
        <v>0.6</v>
      </c>
      <c r="Q151" s="22">
        <f t="shared" si="2"/>
        <v>4.7123889803846897E-3</v>
      </c>
    </row>
    <row r="152" spans="1:17">
      <c r="A152" s="20" t="s">
        <v>46</v>
      </c>
      <c r="B152" s="20" t="s">
        <v>79</v>
      </c>
      <c r="C152" s="20" t="s">
        <v>44</v>
      </c>
      <c r="D152" s="20">
        <v>1</v>
      </c>
      <c r="E152" s="20">
        <v>6</v>
      </c>
      <c r="F152" s="20">
        <v>3</v>
      </c>
      <c r="H152" s="20" t="s">
        <v>84</v>
      </c>
      <c r="K152" s="20" t="s">
        <v>95</v>
      </c>
      <c r="L152" s="20" t="s">
        <v>63</v>
      </c>
      <c r="M152" s="20">
        <v>0.2</v>
      </c>
      <c r="N152" s="20">
        <v>0.6</v>
      </c>
      <c r="Q152" s="22">
        <f t="shared" si="2"/>
        <v>1.8849555921538759E-2</v>
      </c>
    </row>
    <row r="153" spans="1:17">
      <c r="A153" s="20" t="s">
        <v>46</v>
      </c>
      <c r="B153" s="20" t="s">
        <v>79</v>
      </c>
      <c r="C153" s="20" t="s">
        <v>44</v>
      </c>
      <c r="D153" s="20">
        <v>1</v>
      </c>
      <c r="E153" s="20">
        <v>6</v>
      </c>
      <c r="F153" s="20">
        <v>3</v>
      </c>
      <c r="H153" s="20" t="s">
        <v>84</v>
      </c>
      <c r="K153" s="20" t="s">
        <v>95</v>
      </c>
      <c r="L153" s="20" t="s">
        <v>63</v>
      </c>
      <c r="M153" s="20">
        <v>0.2</v>
      </c>
      <c r="N153" s="20">
        <v>0.9</v>
      </c>
      <c r="Q153" s="22">
        <f t="shared" si="2"/>
        <v>2.8274333882308142E-2</v>
      </c>
    </row>
    <row r="154" spans="1:17">
      <c r="A154" s="20" t="s">
        <v>46</v>
      </c>
      <c r="B154" s="20" t="s">
        <v>79</v>
      </c>
      <c r="C154" s="20" t="s">
        <v>44</v>
      </c>
      <c r="D154" s="20">
        <v>1</v>
      </c>
      <c r="E154" s="20">
        <v>6</v>
      </c>
      <c r="F154" s="20">
        <v>3</v>
      </c>
      <c r="H154" s="20" t="s">
        <v>84</v>
      </c>
      <c r="K154" s="20" t="s">
        <v>95</v>
      </c>
      <c r="L154" s="20" t="s">
        <v>63</v>
      </c>
      <c r="M154" s="20">
        <v>0.25</v>
      </c>
      <c r="N154" s="20">
        <v>1.1000000000000001</v>
      </c>
      <c r="Q154" s="22">
        <f t="shared" si="2"/>
        <v>5.3996123733574576E-2</v>
      </c>
    </row>
    <row r="155" spans="1:17">
      <c r="A155" s="20" t="s">
        <v>46</v>
      </c>
      <c r="B155" s="20" t="s">
        <v>79</v>
      </c>
      <c r="C155" s="20" t="s">
        <v>44</v>
      </c>
      <c r="D155" s="20">
        <v>1</v>
      </c>
      <c r="E155" s="20">
        <v>10</v>
      </c>
      <c r="F155" s="20">
        <v>4</v>
      </c>
      <c r="H155" s="20" t="s">
        <v>84</v>
      </c>
      <c r="K155" s="20" t="s">
        <v>95</v>
      </c>
      <c r="L155" s="20" t="s">
        <v>63</v>
      </c>
      <c r="M155" s="20">
        <v>0.2</v>
      </c>
      <c r="N155" s="20">
        <v>2.2999999999999998</v>
      </c>
      <c r="Q155" s="22">
        <f t="shared" si="2"/>
        <v>7.2256631032565244E-2</v>
      </c>
    </row>
    <row r="156" spans="1:17">
      <c r="A156" s="20" t="s">
        <v>46</v>
      </c>
      <c r="B156" s="20" t="s">
        <v>79</v>
      </c>
      <c r="C156" s="20" t="s">
        <v>44</v>
      </c>
      <c r="D156" s="20">
        <v>1</v>
      </c>
      <c r="E156" s="20">
        <v>12</v>
      </c>
      <c r="F156" s="20">
        <v>2</v>
      </c>
      <c r="H156" s="20" t="s">
        <v>84</v>
      </c>
      <c r="K156" s="20" t="s">
        <v>95</v>
      </c>
      <c r="L156" s="20" t="s">
        <v>63</v>
      </c>
      <c r="M156" s="20">
        <v>0.3</v>
      </c>
      <c r="N156" s="20">
        <v>1.4</v>
      </c>
      <c r="Q156" s="22">
        <f t="shared" si="2"/>
        <v>9.8960168588078476E-2</v>
      </c>
    </row>
    <row r="157" spans="1:17">
      <c r="A157" s="20" t="s">
        <v>46</v>
      </c>
      <c r="B157" s="20" t="s">
        <v>79</v>
      </c>
      <c r="C157" s="20" t="s">
        <v>44</v>
      </c>
      <c r="D157" s="20">
        <v>1</v>
      </c>
      <c r="E157" s="20">
        <v>12</v>
      </c>
      <c r="F157" s="20">
        <v>2</v>
      </c>
      <c r="H157" s="20" t="s">
        <v>84</v>
      </c>
      <c r="K157" s="20" t="s">
        <v>95</v>
      </c>
      <c r="L157" s="20" t="s">
        <v>63</v>
      </c>
      <c r="M157" s="20">
        <v>0.3</v>
      </c>
      <c r="N157" s="20">
        <v>1.5</v>
      </c>
      <c r="Q157" s="22">
        <f t="shared" si="2"/>
        <v>0.10602875205865553</v>
      </c>
    </row>
    <row r="158" spans="1:17">
      <c r="A158" s="20" t="s">
        <v>46</v>
      </c>
      <c r="B158" s="20" t="s">
        <v>79</v>
      </c>
      <c r="C158" s="20" t="s">
        <v>44</v>
      </c>
      <c r="D158" s="20">
        <v>1</v>
      </c>
      <c r="E158" s="20">
        <v>9</v>
      </c>
      <c r="F158" s="20">
        <v>1</v>
      </c>
      <c r="H158" s="20" t="s">
        <v>84</v>
      </c>
      <c r="K158" s="20" t="s">
        <v>95</v>
      </c>
      <c r="L158" s="20" t="s">
        <v>63</v>
      </c>
      <c r="M158" s="20">
        <v>0.4</v>
      </c>
      <c r="N158" s="20">
        <v>1.5</v>
      </c>
      <c r="Q158" s="22">
        <f t="shared" si="2"/>
        <v>0.1884955592153876</v>
      </c>
    </row>
    <row r="159" spans="1:17">
      <c r="A159" s="20" t="s">
        <v>46</v>
      </c>
      <c r="B159" s="20" t="s">
        <v>79</v>
      </c>
      <c r="C159" s="20" t="s">
        <v>44</v>
      </c>
      <c r="D159" s="20">
        <v>1</v>
      </c>
      <c r="E159" s="20">
        <v>9</v>
      </c>
      <c r="F159" s="20">
        <v>1</v>
      </c>
      <c r="H159" s="20" t="s">
        <v>84</v>
      </c>
      <c r="K159" s="20" t="s">
        <v>95</v>
      </c>
      <c r="L159" s="20" t="s">
        <v>63</v>
      </c>
      <c r="M159" s="20">
        <v>0.4</v>
      </c>
      <c r="N159" s="20">
        <v>1.7</v>
      </c>
      <c r="Q159" s="22">
        <f t="shared" si="2"/>
        <v>0.21362830044410594</v>
      </c>
    </row>
    <row r="160" spans="1:17">
      <c r="A160" s="20" t="s">
        <v>46</v>
      </c>
      <c r="B160" s="20" t="s">
        <v>79</v>
      </c>
      <c r="C160" s="20" t="s">
        <v>44</v>
      </c>
      <c r="D160" s="20">
        <v>1</v>
      </c>
      <c r="E160" s="20">
        <v>6</v>
      </c>
      <c r="F160" s="20">
        <v>3</v>
      </c>
      <c r="H160" s="20" t="s">
        <v>84</v>
      </c>
      <c r="K160" s="20" t="s">
        <v>95</v>
      </c>
      <c r="L160" s="20" t="s">
        <v>63</v>
      </c>
      <c r="M160" s="20">
        <v>0.4</v>
      </c>
      <c r="N160" s="20">
        <v>2.6</v>
      </c>
      <c r="Q160" s="22">
        <f t="shared" si="2"/>
        <v>0.32672563597333854</v>
      </c>
    </row>
    <row r="161" spans="1:17">
      <c r="A161" s="20" t="s">
        <v>46</v>
      </c>
      <c r="B161" s="20" t="s">
        <v>79</v>
      </c>
      <c r="C161" s="20" t="s">
        <v>44</v>
      </c>
      <c r="D161" s="20">
        <v>1</v>
      </c>
      <c r="E161" s="20">
        <v>12</v>
      </c>
      <c r="F161" s="20">
        <v>2</v>
      </c>
      <c r="H161" s="20" t="s">
        <v>84</v>
      </c>
      <c r="K161" s="20" t="s">
        <v>95</v>
      </c>
      <c r="L161" s="20" t="s">
        <v>63</v>
      </c>
      <c r="M161" s="20">
        <v>0.5</v>
      </c>
      <c r="N161" s="20">
        <v>2.2999999999999998</v>
      </c>
      <c r="Q161" s="22">
        <f t="shared" si="2"/>
        <v>0.4516039439535327</v>
      </c>
    </row>
    <row r="162" spans="1:17">
      <c r="A162" s="20" t="s">
        <v>46</v>
      </c>
      <c r="B162" s="20" t="s">
        <v>79</v>
      </c>
      <c r="C162" s="20" t="s">
        <v>44</v>
      </c>
      <c r="D162" s="20">
        <v>1</v>
      </c>
      <c r="E162" s="20">
        <v>6</v>
      </c>
      <c r="F162" s="20">
        <v>3</v>
      </c>
      <c r="H162" s="20" t="s">
        <v>84</v>
      </c>
      <c r="K162" s="20" t="s">
        <v>95</v>
      </c>
      <c r="L162" s="20" t="s">
        <v>63</v>
      </c>
      <c r="M162" s="20">
        <v>0.5</v>
      </c>
      <c r="N162" s="20">
        <v>3.5</v>
      </c>
      <c r="Q162" s="22">
        <f t="shared" si="2"/>
        <v>0.68722339297276724</v>
      </c>
    </row>
    <row r="163" spans="1:17">
      <c r="A163" s="20" t="s">
        <v>46</v>
      </c>
      <c r="B163" s="20" t="s">
        <v>79</v>
      </c>
      <c r="C163" s="20" t="s">
        <v>44</v>
      </c>
      <c r="D163" s="20">
        <v>1</v>
      </c>
      <c r="E163" s="20">
        <v>10</v>
      </c>
      <c r="F163" s="20">
        <v>4</v>
      </c>
      <c r="H163" s="20" t="s">
        <v>84</v>
      </c>
      <c r="K163" s="20" t="s">
        <v>95</v>
      </c>
      <c r="L163" s="20" t="s">
        <v>63</v>
      </c>
      <c r="M163" s="20">
        <v>0.5</v>
      </c>
      <c r="N163" s="20">
        <v>3.9</v>
      </c>
      <c r="Q163" s="22">
        <f t="shared" si="2"/>
        <v>0.76576320931251207</v>
      </c>
    </row>
    <row r="164" spans="1:17">
      <c r="A164" s="20" t="s">
        <v>542</v>
      </c>
      <c r="B164" s="20" t="s">
        <v>543</v>
      </c>
      <c r="C164" s="20" t="s">
        <v>544</v>
      </c>
      <c r="D164" s="20">
        <v>1</v>
      </c>
      <c r="E164" s="20">
        <v>5</v>
      </c>
      <c r="H164" s="20" t="s">
        <v>545</v>
      </c>
      <c r="K164" s="20" t="s">
        <v>95</v>
      </c>
      <c r="L164" s="20" t="s">
        <v>63</v>
      </c>
      <c r="M164" s="20">
        <v>0.5</v>
      </c>
      <c r="N164" s="20">
        <v>1.4</v>
      </c>
      <c r="Q164" s="22">
        <f t="shared" ref="Q164:Q177" si="3">(M164/2)^2*PI()*N164</f>
        <v>0.2748893571891069</v>
      </c>
    </row>
    <row r="165" spans="1:17">
      <c r="A165" s="20" t="s">
        <v>471</v>
      </c>
      <c r="B165" s="20" t="s">
        <v>543</v>
      </c>
      <c r="C165" s="20" t="s">
        <v>544</v>
      </c>
      <c r="D165" s="20">
        <v>1</v>
      </c>
      <c r="E165" s="20">
        <v>5</v>
      </c>
      <c r="H165" s="20" t="s">
        <v>545</v>
      </c>
      <c r="K165" s="20" t="s">
        <v>95</v>
      </c>
      <c r="L165" s="20" t="s">
        <v>63</v>
      </c>
      <c r="M165" s="20">
        <v>0.8</v>
      </c>
      <c r="N165" s="20">
        <v>1.4</v>
      </c>
      <c r="Q165" s="22">
        <f t="shared" si="3"/>
        <v>0.70371675440411363</v>
      </c>
    </row>
    <row r="166" spans="1:17">
      <c r="A166" s="20" t="s">
        <v>546</v>
      </c>
      <c r="B166" s="20" t="s">
        <v>543</v>
      </c>
      <c r="C166" s="20" t="s">
        <v>547</v>
      </c>
      <c r="D166" s="20">
        <v>1</v>
      </c>
      <c r="E166" s="20">
        <v>2</v>
      </c>
      <c r="H166" s="20" t="s">
        <v>545</v>
      </c>
      <c r="K166" s="20" t="s">
        <v>95</v>
      </c>
      <c r="L166" s="20" t="s">
        <v>63</v>
      </c>
      <c r="M166" s="20">
        <v>4.5</v>
      </c>
      <c r="N166" s="20">
        <v>10.5</v>
      </c>
      <c r="Q166" s="22">
        <f t="shared" si="3"/>
        <v>166.99528449238244</v>
      </c>
    </row>
    <row r="167" spans="1:17">
      <c r="A167" s="20" t="s">
        <v>546</v>
      </c>
      <c r="B167" s="20" t="s">
        <v>543</v>
      </c>
      <c r="C167" s="20" t="s">
        <v>547</v>
      </c>
      <c r="D167" s="20">
        <v>1</v>
      </c>
      <c r="E167" s="20">
        <v>8</v>
      </c>
      <c r="H167" s="20" t="s">
        <v>545</v>
      </c>
      <c r="K167" s="20" t="s">
        <v>95</v>
      </c>
      <c r="L167" s="20" t="s">
        <v>63</v>
      </c>
      <c r="M167" s="20">
        <v>0.9</v>
      </c>
      <c r="N167" s="20">
        <v>1.3</v>
      </c>
      <c r="Q167" s="22">
        <f t="shared" si="3"/>
        <v>0.82702426605751311</v>
      </c>
    </row>
    <row r="168" spans="1:17">
      <c r="A168" s="20" t="s">
        <v>546</v>
      </c>
      <c r="B168" s="20" t="s">
        <v>543</v>
      </c>
      <c r="C168" s="20" t="s">
        <v>547</v>
      </c>
      <c r="D168" s="20">
        <v>1</v>
      </c>
      <c r="E168" s="20">
        <v>2</v>
      </c>
      <c r="H168" s="20" t="s">
        <v>545</v>
      </c>
      <c r="K168" s="20" t="s">
        <v>95</v>
      </c>
      <c r="L168" s="20" t="s">
        <v>63</v>
      </c>
      <c r="M168" s="20">
        <v>0.3</v>
      </c>
      <c r="N168" s="20">
        <v>3</v>
      </c>
      <c r="Q168" s="22">
        <f t="shared" si="3"/>
        <v>0.21205750411731106</v>
      </c>
    </row>
    <row r="169" spans="1:17">
      <c r="A169" s="20" t="s">
        <v>546</v>
      </c>
      <c r="B169" s="20" t="s">
        <v>543</v>
      </c>
      <c r="C169" s="20" t="s">
        <v>547</v>
      </c>
      <c r="D169" s="20">
        <v>1</v>
      </c>
      <c r="E169" s="20">
        <v>10</v>
      </c>
      <c r="H169" s="20" t="s">
        <v>545</v>
      </c>
      <c r="K169" s="20" t="s">
        <v>95</v>
      </c>
      <c r="L169" s="20" t="s">
        <v>63</v>
      </c>
      <c r="M169" s="20">
        <v>1.2</v>
      </c>
      <c r="N169" s="20">
        <v>2.5</v>
      </c>
      <c r="Q169" s="22">
        <f t="shared" si="3"/>
        <v>2.8274333882308138</v>
      </c>
    </row>
    <row r="170" spans="1:17">
      <c r="A170" s="20" t="s">
        <v>546</v>
      </c>
      <c r="B170" s="20" t="s">
        <v>543</v>
      </c>
      <c r="C170" s="20" t="s">
        <v>547</v>
      </c>
      <c r="D170" s="20">
        <v>1</v>
      </c>
      <c r="E170" s="20">
        <v>10</v>
      </c>
      <c r="H170" s="20" t="s">
        <v>545</v>
      </c>
      <c r="K170" s="20" t="s">
        <v>95</v>
      </c>
      <c r="L170" s="20" t="s">
        <v>63</v>
      </c>
      <c r="M170" s="20">
        <v>1.5</v>
      </c>
      <c r="N170" s="20">
        <v>3.5</v>
      </c>
      <c r="Q170" s="22">
        <f t="shared" si="3"/>
        <v>6.1850105367549055</v>
      </c>
    </row>
    <row r="171" spans="1:17">
      <c r="A171" s="20" t="s">
        <v>546</v>
      </c>
      <c r="B171" s="20" t="s">
        <v>543</v>
      </c>
      <c r="C171" s="20" t="s">
        <v>548</v>
      </c>
      <c r="D171" s="20">
        <v>1</v>
      </c>
      <c r="E171" s="20">
        <v>6</v>
      </c>
      <c r="H171" s="20" t="s">
        <v>545</v>
      </c>
      <c r="K171" s="20" t="s">
        <v>95</v>
      </c>
      <c r="L171" s="20" t="s">
        <v>63</v>
      </c>
      <c r="M171" s="20">
        <v>1</v>
      </c>
      <c r="N171" s="20">
        <v>1</v>
      </c>
      <c r="Q171" s="22">
        <f t="shared" si="3"/>
        <v>0.78539816339744828</v>
      </c>
    </row>
    <row r="172" spans="1:17">
      <c r="A172" s="20" t="s">
        <v>546</v>
      </c>
      <c r="B172" s="20" t="s">
        <v>543</v>
      </c>
      <c r="C172" s="20" t="s">
        <v>548</v>
      </c>
      <c r="D172" s="20">
        <v>1</v>
      </c>
      <c r="E172" s="20">
        <v>6</v>
      </c>
      <c r="H172" s="20" t="s">
        <v>545</v>
      </c>
      <c r="K172" s="20" t="s">
        <v>95</v>
      </c>
      <c r="L172" s="20" t="s">
        <v>63</v>
      </c>
      <c r="M172" s="20">
        <v>0.6</v>
      </c>
      <c r="N172" s="20">
        <v>1.1000000000000001</v>
      </c>
      <c r="Q172" s="22">
        <f t="shared" si="3"/>
        <v>0.31101767270538955</v>
      </c>
    </row>
    <row r="173" spans="1:17">
      <c r="A173" s="20" t="s">
        <v>546</v>
      </c>
      <c r="B173" s="20" t="s">
        <v>543</v>
      </c>
      <c r="C173" s="20" t="s">
        <v>548</v>
      </c>
      <c r="D173" s="20">
        <v>1</v>
      </c>
      <c r="E173" s="20">
        <v>6</v>
      </c>
      <c r="H173" s="20" t="s">
        <v>545</v>
      </c>
      <c r="K173" s="20" t="s">
        <v>95</v>
      </c>
      <c r="L173" s="20" t="s">
        <v>63</v>
      </c>
      <c r="M173" s="20">
        <v>0.4</v>
      </c>
      <c r="N173" s="20">
        <v>0.9</v>
      </c>
      <c r="Q173" s="22">
        <f t="shared" si="3"/>
        <v>0.11309733552923257</v>
      </c>
    </row>
    <row r="174" spans="1:17">
      <c r="A174" s="20" t="s">
        <v>546</v>
      </c>
      <c r="B174" s="20" t="s">
        <v>543</v>
      </c>
      <c r="C174" s="20" t="s">
        <v>548</v>
      </c>
      <c r="D174" s="20">
        <v>1</v>
      </c>
      <c r="E174" s="20">
        <v>5</v>
      </c>
      <c r="H174" s="20" t="s">
        <v>545</v>
      </c>
      <c r="K174" s="20" t="s">
        <v>95</v>
      </c>
      <c r="L174" s="20" t="s">
        <v>63</v>
      </c>
      <c r="M174" s="20">
        <v>0.4</v>
      </c>
      <c r="N174" s="20">
        <v>1.5</v>
      </c>
      <c r="Q174" s="22">
        <f t="shared" si="3"/>
        <v>0.1884955592153876</v>
      </c>
    </row>
    <row r="175" spans="1:17">
      <c r="A175" s="20" t="s">
        <v>546</v>
      </c>
      <c r="B175" s="20" t="s">
        <v>543</v>
      </c>
      <c r="C175" s="20" t="s">
        <v>548</v>
      </c>
      <c r="D175" s="20">
        <v>1</v>
      </c>
      <c r="E175" s="20">
        <v>5</v>
      </c>
      <c r="H175" s="20" t="s">
        <v>545</v>
      </c>
      <c r="K175" s="20" t="s">
        <v>95</v>
      </c>
      <c r="L175" s="20" t="s">
        <v>63</v>
      </c>
      <c r="M175" s="20">
        <v>0.7</v>
      </c>
      <c r="N175" s="20">
        <v>1.6</v>
      </c>
      <c r="Q175" s="22">
        <f t="shared" si="3"/>
        <v>0.61575216010359934</v>
      </c>
    </row>
    <row r="176" spans="1:17">
      <c r="A176" s="20" t="s">
        <v>546</v>
      </c>
      <c r="B176" s="20" t="s">
        <v>543</v>
      </c>
      <c r="C176" s="20" t="s">
        <v>548</v>
      </c>
      <c r="D176" s="20">
        <v>1</v>
      </c>
      <c r="E176" s="20">
        <v>10</v>
      </c>
      <c r="H176" s="20" t="s">
        <v>545</v>
      </c>
      <c r="K176" s="20" t="s">
        <v>95</v>
      </c>
      <c r="L176" s="20" t="s">
        <v>63</v>
      </c>
      <c r="M176" s="20">
        <v>0.3</v>
      </c>
      <c r="N176" s="20">
        <v>1.8</v>
      </c>
      <c r="Q176" s="22">
        <f t="shared" si="3"/>
        <v>0.12723450247038662</v>
      </c>
    </row>
    <row r="177" spans="1:17">
      <c r="A177" s="20" t="s">
        <v>546</v>
      </c>
      <c r="B177" s="20" t="s">
        <v>543</v>
      </c>
      <c r="C177" s="20" t="s">
        <v>549</v>
      </c>
      <c r="D177" s="20">
        <v>1</v>
      </c>
      <c r="E177" s="20">
        <v>2</v>
      </c>
      <c r="H177" s="20" t="s">
        <v>545</v>
      </c>
      <c r="K177" s="20" t="s">
        <v>95</v>
      </c>
      <c r="L177" s="20" t="s">
        <v>63</v>
      </c>
      <c r="M177" s="20">
        <v>1.2</v>
      </c>
      <c r="N177" s="20">
        <v>2.2999999999999998</v>
      </c>
      <c r="Q177" s="22">
        <f t="shared" si="3"/>
        <v>2.6012387171723486</v>
      </c>
    </row>
    <row r="178" spans="1:17">
      <c r="A178" s="20" t="s">
        <v>546</v>
      </c>
      <c r="B178" s="20" t="s">
        <v>543</v>
      </c>
      <c r="C178" s="20" t="s">
        <v>550</v>
      </c>
      <c r="D178" s="20">
        <v>1</v>
      </c>
      <c r="E178" s="20">
        <v>2</v>
      </c>
      <c r="H178" s="20" t="s">
        <v>545</v>
      </c>
      <c r="K178" s="20" t="s">
        <v>95</v>
      </c>
      <c r="L178" s="20" t="s">
        <v>63</v>
      </c>
      <c r="M178" s="20">
        <v>2</v>
      </c>
      <c r="N178" s="20">
        <v>5</v>
      </c>
      <c r="Q178" s="22">
        <f t="shared" ref="Q178:Q192" si="4">(M178/2)^2*PI()*N178</f>
        <v>15.707963267948966</v>
      </c>
    </row>
    <row r="179" spans="1:17">
      <c r="A179" s="20" t="s">
        <v>546</v>
      </c>
      <c r="B179" s="20" t="s">
        <v>543</v>
      </c>
      <c r="C179" s="20" t="s">
        <v>550</v>
      </c>
      <c r="D179" s="20">
        <v>1</v>
      </c>
      <c r="E179" s="20">
        <v>2</v>
      </c>
      <c r="H179" s="20" t="s">
        <v>545</v>
      </c>
      <c r="K179" s="20" t="s">
        <v>95</v>
      </c>
      <c r="L179" s="20" t="s">
        <v>63</v>
      </c>
      <c r="M179" s="20">
        <v>1</v>
      </c>
      <c r="N179" s="20">
        <v>2</v>
      </c>
      <c r="Q179" s="22">
        <f t="shared" si="4"/>
        <v>1.5707963267948966</v>
      </c>
    </row>
    <row r="180" spans="1:17">
      <c r="A180" s="20" t="s">
        <v>546</v>
      </c>
      <c r="B180" s="20" t="s">
        <v>543</v>
      </c>
      <c r="C180" s="20" t="s">
        <v>550</v>
      </c>
      <c r="D180" s="20">
        <v>1</v>
      </c>
      <c r="E180" s="20">
        <v>2</v>
      </c>
      <c r="H180" s="20" t="s">
        <v>545</v>
      </c>
      <c r="K180" s="20" t="s">
        <v>95</v>
      </c>
      <c r="L180" s="20" t="s">
        <v>63</v>
      </c>
      <c r="M180" s="20">
        <v>1.1000000000000001</v>
      </c>
      <c r="N180" s="20">
        <v>2</v>
      </c>
      <c r="Q180" s="22">
        <f t="shared" si="4"/>
        <v>1.9006635554218252</v>
      </c>
    </row>
    <row r="181" spans="1:17">
      <c r="A181" s="20" t="s">
        <v>546</v>
      </c>
      <c r="B181" s="20" t="s">
        <v>543</v>
      </c>
      <c r="C181" s="20" t="s">
        <v>550</v>
      </c>
      <c r="D181" s="20">
        <v>1</v>
      </c>
      <c r="E181" s="20">
        <v>2</v>
      </c>
      <c r="H181" s="20" t="s">
        <v>545</v>
      </c>
      <c r="K181" s="20" t="s">
        <v>95</v>
      </c>
      <c r="L181" s="20" t="s">
        <v>63</v>
      </c>
      <c r="M181" s="20">
        <v>0.5</v>
      </c>
      <c r="N181" s="20">
        <v>1</v>
      </c>
      <c r="Q181" s="22">
        <f t="shared" si="4"/>
        <v>0.19634954084936207</v>
      </c>
    </row>
    <row r="182" spans="1:17">
      <c r="A182" s="20" t="s">
        <v>504</v>
      </c>
      <c r="B182" s="20" t="s">
        <v>543</v>
      </c>
      <c r="C182" s="20" t="s">
        <v>30</v>
      </c>
      <c r="D182" s="20">
        <v>1</v>
      </c>
      <c r="E182" s="20">
        <v>2</v>
      </c>
      <c r="H182" s="20" t="s">
        <v>545</v>
      </c>
      <c r="K182" s="20" t="s">
        <v>95</v>
      </c>
      <c r="L182" s="20" t="s">
        <v>63</v>
      </c>
      <c r="M182" s="20">
        <v>0.7</v>
      </c>
      <c r="N182" s="20">
        <v>1.8</v>
      </c>
      <c r="Q182" s="22">
        <f t="shared" si="4"/>
        <v>0.69272118011654926</v>
      </c>
    </row>
    <row r="183" spans="1:17">
      <c r="A183" s="20" t="s">
        <v>504</v>
      </c>
      <c r="B183" s="20" t="s">
        <v>543</v>
      </c>
      <c r="C183" s="20" t="s">
        <v>30</v>
      </c>
      <c r="D183" s="20">
        <v>1</v>
      </c>
      <c r="E183" s="20">
        <v>2</v>
      </c>
      <c r="H183" s="20" t="s">
        <v>545</v>
      </c>
      <c r="K183" s="20" t="s">
        <v>95</v>
      </c>
      <c r="L183" s="20" t="s">
        <v>63</v>
      </c>
      <c r="M183" s="20">
        <v>0.5</v>
      </c>
      <c r="N183" s="20">
        <v>0.7</v>
      </c>
      <c r="Q183" s="22">
        <f t="shared" si="4"/>
        <v>0.13744467859455345</v>
      </c>
    </row>
    <row r="184" spans="1:17">
      <c r="A184" s="20" t="s">
        <v>504</v>
      </c>
      <c r="B184" s="20" t="s">
        <v>543</v>
      </c>
      <c r="C184" s="20" t="s">
        <v>30</v>
      </c>
      <c r="D184" s="20">
        <v>1</v>
      </c>
      <c r="E184" s="20">
        <v>2</v>
      </c>
      <c r="H184" s="20" t="s">
        <v>545</v>
      </c>
      <c r="K184" s="20" t="s">
        <v>95</v>
      </c>
      <c r="L184" s="20" t="s">
        <v>63</v>
      </c>
      <c r="M184" s="20">
        <v>0.5</v>
      </c>
      <c r="N184" s="20">
        <v>3.5</v>
      </c>
      <c r="Q184" s="22">
        <f t="shared" si="4"/>
        <v>0.68722339297276724</v>
      </c>
    </row>
    <row r="185" spans="1:17">
      <c r="A185" s="20" t="s">
        <v>504</v>
      </c>
      <c r="B185" s="20" t="s">
        <v>543</v>
      </c>
      <c r="C185" s="20" t="s">
        <v>30</v>
      </c>
      <c r="D185" s="20">
        <v>1</v>
      </c>
      <c r="E185" s="20">
        <v>2</v>
      </c>
      <c r="H185" s="20" t="s">
        <v>545</v>
      </c>
      <c r="K185" s="20" t="s">
        <v>95</v>
      </c>
      <c r="L185" s="20" t="s">
        <v>63</v>
      </c>
      <c r="M185" s="20">
        <v>1</v>
      </c>
      <c r="N185" s="20">
        <v>2.9</v>
      </c>
      <c r="Q185" s="22">
        <f t="shared" si="4"/>
        <v>2.2776546738526</v>
      </c>
    </row>
    <row r="186" spans="1:17">
      <c r="A186" s="20" t="s">
        <v>504</v>
      </c>
      <c r="B186" s="20" t="s">
        <v>543</v>
      </c>
      <c r="C186" s="20" t="s">
        <v>30</v>
      </c>
      <c r="D186" s="20">
        <v>1</v>
      </c>
      <c r="E186" s="20">
        <v>9</v>
      </c>
      <c r="H186" s="20" t="s">
        <v>545</v>
      </c>
      <c r="K186" s="20" t="s">
        <v>95</v>
      </c>
      <c r="L186" s="20" t="s">
        <v>63</v>
      </c>
      <c r="M186" s="20">
        <v>0.5</v>
      </c>
      <c r="N186" s="20">
        <v>1</v>
      </c>
      <c r="Q186" s="22">
        <f t="shared" si="4"/>
        <v>0.19634954084936207</v>
      </c>
    </row>
    <row r="187" spans="1:17">
      <c r="A187" s="20" t="s">
        <v>504</v>
      </c>
      <c r="B187" s="20" t="s">
        <v>543</v>
      </c>
      <c r="C187" s="20" t="s">
        <v>30</v>
      </c>
      <c r="D187" s="20">
        <v>1</v>
      </c>
      <c r="E187" s="20">
        <v>9</v>
      </c>
      <c r="H187" s="20" t="s">
        <v>545</v>
      </c>
      <c r="K187" s="20" t="s">
        <v>95</v>
      </c>
      <c r="L187" s="20" t="s">
        <v>63</v>
      </c>
      <c r="M187" s="20">
        <v>2</v>
      </c>
      <c r="N187" s="20">
        <v>3.6</v>
      </c>
      <c r="Q187" s="22">
        <f t="shared" si="4"/>
        <v>11.309733552923255</v>
      </c>
    </row>
    <row r="188" spans="1:17">
      <c r="A188" s="20" t="s">
        <v>504</v>
      </c>
      <c r="B188" s="20" t="s">
        <v>543</v>
      </c>
      <c r="C188" s="20" t="s">
        <v>30</v>
      </c>
      <c r="D188" s="20">
        <v>1</v>
      </c>
      <c r="E188" s="20">
        <v>9</v>
      </c>
      <c r="H188" s="20" t="s">
        <v>545</v>
      </c>
      <c r="K188" s="20" t="s">
        <v>95</v>
      </c>
      <c r="L188" s="20" t="s">
        <v>63</v>
      </c>
      <c r="M188" s="20">
        <v>1</v>
      </c>
      <c r="N188" s="20">
        <v>5</v>
      </c>
      <c r="Q188" s="22">
        <f t="shared" si="4"/>
        <v>3.9269908169872414</v>
      </c>
    </row>
    <row r="189" spans="1:17">
      <c r="A189" s="20" t="s">
        <v>504</v>
      </c>
      <c r="B189" s="20" t="s">
        <v>543</v>
      </c>
      <c r="C189" s="20" t="s">
        <v>30</v>
      </c>
      <c r="D189" s="20">
        <v>1</v>
      </c>
      <c r="E189" s="20">
        <v>9</v>
      </c>
      <c r="H189" s="20" t="s">
        <v>545</v>
      </c>
      <c r="K189" s="20" t="s">
        <v>95</v>
      </c>
      <c r="L189" s="20" t="s">
        <v>63</v>
      </c>
      <c r="M189" s="20">
        <v>0.3</v>
      </c>
      <c r="N189" s="20">
        <v>0.7</v>
      </c>
      <c r="Q189" s="22">
        <f t="shared" si="4"/>
        <v>4.9480084294039238E-2</v>
      </c>
    </row>
    <row r="190" spans="1:17">
      <c r="A190" s="20" t="s">
        <v>504</v>
      </c>
      <c r="B190" s="20" t="s">
        <v>543</v>
      </c>
      <c r="C190" s="20" t="s">
        <v>30</v>
      </c>
      <c r="D190" s="20">
        <v>1</v>
      </c>
      <c r="E190" s="20">
        <v>9</v>
      </c>
      <c r="H190" s="20" t="s">
        <v>545</v>
      </c>
      <c r="K190" s="20" t="s">
        <v>95</v>
      </c>
      <c r="L190" s="20" t="s">
        <v>63</v>
      </c>
      <c r="M190" s="20">
        <v>0.5</v>
      </c>
      <c r="N190" s="20">
        <v>1</v>
      </c>
      <c r="Q190" s="22">
        <f t="shared" si="4"/>
        <v>0.19634954084936207</v>
      </c>
    </row>
    <row r="191" spans="1:17">
      <c r="A191" s="20" t="s">
        <v>504</v>
      </c>
      <c r="B191" s="20" t="s">
        <v>543</v>
      </c>
      <c r="C191" s="20" t="s">
        <v>30</v>
      </c>
      <c r="D191" s="20">
        <v>1</v>
      </c>
      <c r="E191" s="20">
        <v>9</v>
      </c>
      <c r="H191" s="20" t="s">
        <v>545</v>
      </c>
      <c r="K191" s="20" t="s">
        <v>95</v>
      </c>
      <c r="L191" s="20" t="s">
        <v>63</v>
      </c>
      <c r="M191" s="20">
        <v>0.3</v>
      </c>
      <c r="N191" s="20">
        <v>0.7</v>
      </c>
      <c r="Q191" s="22">
        <f t="shared" si="4"/>
        <v>4.9480084294039238E-2</v>
      </c>
    </row>
    <row r="192" spans="1:17">
      <c r="A192" s="20" t="s">
        <v>504</v>
      </c>
      <c r="B192" s="20" t="s">
        <v>543</v>
      </c>
      <c r="C192" s="20" t="s">
        <v>30</v>
      </c>
      <c r="D192" s="20">
        <v>1</v>
      </c>
      <c r="E192" s="20">
        <v>9</v>
      </c>
      <c r="H192" s="20" t="s">
        <v>545</v>
      </c>
      <c r="K192" s="20" t="s">
        <v>95</v>
      </c>
      <c r="L192" s="20" t="s">
        <v>63</v>
      </c>
      <c r="M192" s="20">
        <v>0.7</v>
      </c>
      <c r="N192" s="20">
        <v>1.8</v>
      </c>
      <c r="Q192" s="22">
        <f t="shared" si="4"/>
        <v>0.69272118011654926</v>
      </c>
    </row>
    <row r="193" spans="1:17">
      <c r="A193" s="20" t="s">
        <v>546</v>
      </c>
      <c r="B193" s="20" t="s">
        <v>543</v>
      </c>
      <c r="C193" s="20" t="s">
        <v>550</v>
      </c>
      <c r="D193" s="20">
        <v>1</v>
      </c>
      <c r="E193" s="20">
        <v>12</v>
      </c>
      <c r="H193" s="20" t="s">
        <v>545</v>
      </c>
      <c r="K193" s="20" t="s">
        <v>95</v>
      </c>
      <c r="L193" s="20" t="s">
        <v>63</v>
      </c>
      <c r="M193" s="20">
        <v>1.7</v>
      </c>
      <c r="N193" s="20">
        <v>3.3</v>
      </c>
      <c r="Q193" s="22">
        <f t="shared" ref="Q193:Q261" si="5">(M193/2)^2*PI()*N193</f>
        <v>7.4903422843214624</v>
      </c>
    </row>
    <row r="194" spans="1:17">
      <c r="A194" s="20" t="s">
        <v>546</v>
      </c>
      <c r="B194" s="20" t="s">
        <v>543</v>
      </c>
      <c r="C194" s="20" t="s">
        <v>550</v>
      </c>
      <c r="D194" s="20">
        <v>1</v>
      </c>
      <c r="E194" s="20">
        <v>12</v>
      </c>
      <c r="H194" s="20" t="s">
        <v>545</v>
      </c>
      <c r="K194" s="20" t="s">
        <v>95</v>
      </c>
      <c r="L194" s="20" t="s">
        <v>63</v>
      </c>
      <c r="M194" s="20">
        <v>1.3</v>
      </c>
      <c r="N194" s="20">
        <v>2</v>
      </c>
      <c r="Q194" s="22">
        <f t="shared" si="5"/>
        <v>2.6546457922833753</v>
      </c>
    </row>
    <row r="195" spans="1:17">
      <c r="A195" s="20" t="s">
        <v>546</v>
      </c>
      <c r="B195" s="20" t="s">
        <v>543</v>
      </c>
      <c r="C195" s="20" t="s">
        <v>30</v>
      </c>
      <c r="D195" s="20">
        <v>1</v>
      </c>
      <c r="E195" s="20">
        <v>12</v>
      </c>
      <c r="H195" s="20" t="s">
        <v>545</v>
      </c>
      <c r="K195" s="20" t="s">
        <v>95</v>
      </c>
      <c r="L195" s="20" t="s">
        <v>63</v>
      </c>
      <c r="M195" s="20">
        <v>0.6</v>
      </c>
      <c r="N195" s="20">
        <v>1</v>
      </c>
      <c r="Q195" s="22">
        <f t="shared" si="5"/>
        <v>0.28274333882308139</v>
      </c>
    </row>
    <row r="196" spans="1:17">
      <c r="A196" s="20" t="s">
        <v>546</v>
      </c>
      <c r="B196" s="20" t="s">
        <v>543</v>
      </c>
      <c r="C196" s="20" t="s">
        <v>30</v>
      </c>
      <c r="D196" s="20">
        <v>1</v>
      </c>
      <c r="E196" s="20">
        <v>12</v>
      </c>
      <c r="H196" s="20" t="s">
        <v>545</v>
      </c>
      <c r="K196" s="20" t="s">
        <v>95</v>
      </c>
      <c r="L196" s="20" t="s">
        <v>63</v>
      </c>
      <c r="M196" s="20">
        <v>0.5</v>
      </c>
      <c r="N196" s="20">
        <v>1.5</v>
      </c>
      <c r="Q196" s="22">
        <f t="shared" si="5"/>
        <v>0.2945243112740431</v>
      </c>
    </row>
    <row r="197" spans="1:17">
      <c r="A197" s="20" t="s">
        <v>546</v>
      </c>
      <c r="B197" s="20" t="s">
        <v>543</v>
      </c>
      <c r="C197" s="20" t="s">
        <v>550</v>
      </c>
      <c r="D197" s="20">
        <v>1</v>
      </c>
      <c r="E197" s="20">
        <v>12</v>
      </c>
      <c r="H197" s="20" t="s">
        <v>545</v>
      </c>
      <c r="K197" s="20" t="s">
        <v>95</v>
      </c>
      <c r="L197" s="20" t="s">
        <v>63</v>
      </c>
      <c r="M197" s="20">
        <v>1.1000000000000001</v>
      </c>
      <c r="N197" s="20">
        <v>2.2999999999999998</v>
      </c>
      <c r="Q197" s="22">
        <f t="shared" si="5"/>
        <v>2.1857630887350989</v>
      </c>
    </row>
    <row r="198" spans="1:17">
      <c r="A198" s="20" t="s">
        <v>546</v>
      </c>
      <c r="B198" s="20" t="s">
        <v>543</v>
      </c>
      <c r="C198" s="20" t="s">
        <v>30</v>
      </c>
      <c r="D198" s="20">
        <v>1</v>
      </c>
      <c r="E198" s="20">
        <v>12</v>
      </c>
      <c r="H198" s="20" t="s">
        <v>545</v>
      </c>
      <c r="K198" s="20" t="s">
        <v>95</v>
      </c>
      <c r="L198" s="20" t="s">
        <v>63</v>
      </c>
      <c r="M198" s="20">
        <v>0.6</v>
      </c>
      <c r="N198" s="20">
        <v>0.8</v>
      </c>
      <c r="Q198" s="22">
        <f t="shared" si="5"/>
        <v>0.22619467105846514</v>
      </c>
    </row>
    <row r="199" spans="1:17">
      <c r="A199" s="20" t="s">
        <v>546</v>
      </c>
      <c r="B199" s="20" t="s">
        <v>543</v>
      </c>
      <c r="C199" s="20" t="s">
        <v>30</v>
      </c>
      <c r="D199" s="20">
        <v>1</v>
      </c>
      <c r="E199" s="20">
        <v>12</v>
      </c>
      <c r="H199" s="20" t="s">
        <v>545</v>
      </c>
      <c r="K199" s="20" t="s">
        <v>95</v>
      </c>
      <c r="L199" s="20" t="s">
        <v>63</v>
      </c>
      <c r="M199" s="20">
        <v>1</v>
      </c>
      <c r="N199" s="20">
        <v>2.2000000000000002</v>
      </c>
      <c r="Q199" s="22">
        <f t="shared" si="5"/>
        <v>1.7278759594743864</v>
      </c>
    </row>
    <row r="200" spans="1:17">
      <c r="A200" s="20" t="s">
        <v>546</v>
      </c>
      <c r="B200" s="20" t="s">
        <v>543</v>
      </c>
      <c r="C200" s="20" t="s">
        <v>30</v>
      </c>
      <c r="D200" s="20">
        <v>1</v>
      </c>
      <c r="E200" s="20">
        <v>12</v>
      </c>
      <c r="H200" s="20" t="s">
        <v>545</v>
      </c>
      <c r="K200" s="20" t="s">
        <v>95</v>
      </c>
      <c r="L200" s="20" t="s">
        <v>63</v>
      </c>
      <c r="M200" s="20">
        <v>2.7</v>
      </c>
      <c r="N200" s="20">
        <v>4.3</v>
      </c>
      <c r="Q200" s="22">
        <f t="shared" si="5"/>
        <v>24.619876228019812</v>
      </c>
    </row>
    <row r="201" spans="1:17">
      <c r="A201" s="20" t="s">
        <v>546</v>
      </c>
      <c r="B201" s="20" t="s">
        <v>543</v>
      </c>
      <c r="C201" s="20" t="s">
        <v>30</v>
      </c>
      <c r="D201" s="20">
        <v>1</v>
      </c>
      <c r="E201" s="20">
        <v>12</v>
      </c>
      <c r="H201" s="20" t="s">
        <v>545</v>
      </c>
      <c r="K201" s="20" t="s">
        <v>95</v>
      </c>
      <c r="L201" s="20" t="s">
        <v>63</v>
      </c>
      <c r="M201" s="20">
        <v>0.5</v>
      </c>
      <c r="N201" s="20">
        <v>1.8</v>
      </c>
      <c r="Q201" s="22">
        <f t="shared" si="5"/>
        <v>0.35342917352885173</v>
      </c>
    </row>
    <row r="202" spans="1:17">
      <c r="A202" s="20" t="s">
        <v>546</v>
      </c>
      <c r="B202" s="20" t="s">
        <v>543</v>
      </c>
      <c r="C202" s="20" t="s">
        <v>30</v>
      </c>
      <c r="D202" s="20">
        <v>1</v>
      </c>
      <c r="E202" s="20">
        <v>12</v>
      </c>
      <c r="H202" s="20" t="s">
        <v>545</v>
      </c>
      <c r="K202" s="20" t="s">
        <v>95</v>
      </c>
      <c r="L202" s="20" t="s">
        <v>63</v>
      </c>
      <c r="M202" s="20">
        <v>0.7</v>
      </c>
      <c r="N202" s="20">
        <v>1</v>
      </c>
      <c r="Q202" s="22">
        <f t="shared" si="5"/>
        <v>0.38484510006474959</v>
      </c>
    </row>
    <row r="203" spans="1:17">
      <c r="A203" s="20" t="s">
        <v>546</v>
      </c>
      <c r="B203" s="20" t="s">
        <v>543</v>
      </c>
      <c r="C203" s="20" t="s">
        <v>30</v>
      </c>
      <c r="D203" s="20">
        <v>1</v>
      </c>
      <c r="E203" s="20">
        <v>12</v>
      </c>
      <c r="H203" s="20" t="s">
        <v>545</v>
      </c>
      <c r="K203" s="20" t="s">
        <v>95</v>
      </c>
      <c r="L203" s="20" t="s">
        <v>63</v>
      </c>
      <c r="M203" s="20">
        <v>0.6</v>
      </c>
      <c r="N203" s="20">
        <v>1.1000000000000001</v>
      </c>
      <c r="Q203" s="22">
        <f t="shared" si="5"/>
        <v>0.31101767270538955</v>
      </c>
    </row>
    <row r="204" spans="1:17">
      <c r="A204" s="20" t="s">
        <v>551</v>
      </c>
      <c r="B204" s="20" t="s">
        <v>543</v>
      </c>
      <c r="C204" s="20" t="s">
        <v>552</v>
      </c>
      <c r="D204" s="20">
        <v>1</v>
      </c>
      <c r="E204" s="20">
        <v>4</v>
      </c>
      <c r="H204" s="20" t="s">
        <v>545</v>
      </c>
      <c r="K204" s="20" t="s">
        <v>95</v>
      </c>
      <c r="L204" s="20" t="s">
        <v>63</v>
      </c>
      <c r="M204" s="20">
        <v>0.3</v>
      </c>
      <c r="N204" s="20">
        <v>0.5</v>
      </c>
      <c r="Q204" s="22">
        <f t="shared" si="5"/>
        <v>3.5342917352885174E-2</v>
      </c>
    </row>
    <row r="205" spans="1:17">
      <c r="A205" s="20" t="s">
        <v>551</v>
      </c>
      <c r="B205" s="20" t="s">
        <v>543</v>
      </c>
      <c r="C205" s="20" t="s">
        <v>552</v>
      </c>
      <c r="D205" s="20">
        <v>1</v>
      </c>
      <c r="E205" s="20">
        <v>6</v>
      </c>
      <c r="H205" s="20" t="s">
        <v>545</v>
      </c>
      <c r="K205" s="20" t="s">
        <v>95</v>
      </c>
      <c r="L205" s="20" t="s">
        <v>63</v>
      </c>
      <c r="M205" s="20">
        <v>4.2</v>
      </c>
      <c r="N205" s="20">
        <v>7.5</v>
      </c>
      <c r="Q205" s="22">
        <f t="shared" si="5"/>
        <v>103.9081770174824</v>
      </c>
    </row>
    <row r="206" spans="1:17">
      <c r="A206" s="20" t="s">
        <v>551</v>
      </c>
      <c r="B206" s="20" t="s">
        <v>543</v>
      </c>
      <c r="C206" s="20" t="s">
        <v>552</v>
      </c>
      <c r="D206" s="20">
        <v>1</v>
      </c>
      <c r="E206" s="20">
        <v>6</v>
      </c>
      <c r="H206" s="20" t="s">
        <v>545</v>
      </c>
      <c r="K206" s="20" t="s">
        <v>95</v>
      </c>
      <c r="L206" s="20" t="s">
        <v>63</v>
      </c>
      <c r="M206" s="20">
        <v>0.7</v>
      </c>
      <c r="N206" s="20">
        <v>1</v>
      </c>
      <c r="Q206" s="22">
        <f t="shared" si="5"/>
        <v>0.38484510006474959</v>
      </c>
    </row>
    <row r="207" spans="1:17">
      <c r="A207" s="20" t="s">
        <v>515</v>
      </c>
      <c r="B207" s="20" t="s">
        <v>543</v>
      </c>
      <c r="C207" s="20" t="s">
        <v>494</v>
      </c>
      <c r="D207" s="20">
        <v>1</v>
      </c>
      <c r="E207" s="20">
        <v>6</v>
      </c>
      <c r="H207" s="20" t="s">
        <v>545</v>
      </c>
      <c r="K207" s="20" t="s">
        <v>95</v>
      </c>
      <c r="L207" s="20" t="s">
        <v>63</v>
      </c>
      <c r="M207" s="20">
        <v>1</v>
      </c>
      <c r="N207" s="20">
        <v>2.2000000000000002</v>
      </c>
      <c r="Q207" s="22">
        <f t="shared" si="5"/>
        <v>1.7278759594743864</v>
      </c>
    </row>
    <row r="208" spans="1:17">
      <c r="A208" s="20" t="s">
        <v>515</v>
      </c>
      <c r="B208" s="20" t="s">
        <v>543</v>
      </c>
      <c r="C208" s="20" t="s">
        <v>494</v>
      </c>
      <c r="D208" s="20">
        <v>1</v>
      </c>
      <c r="E208" s="20">
        <v>6</v>
      </c>
      <c r="H208" s="20" t="s">
        <v>545</v>
      </c>
      <c r="K208" s="20" t="s">
        <v>95</v>
      </c>
      <c r="L208" s="20" t="s">
        <v>63</v>
      </c>
      <c r="M208" s="20">
        <v>1</v>
      </c>
      <c r="N208" s="20">
        <v>3.3</v>
      </c>
      <c r="Q208" s="22">
        <f t="shared" si="5"/>
        <v>2.5918139392115793</v>
      </c>
    </row>
    <row r="209" spans="1:17">
      <c r="A209" s="20" t="s">
        <v>515</v>
      </c>
      <c r="B209" s="20" t="s">
        <v>543</v>
      </c>
      <c r="C209" s="20" t="s">
        <v>494</v>
      </c>
      <c r="D209" s="20">
        <v>1</v>
      </c>
      <c r="E209" s="20">
        <v>6</v>
      </c>
      <c r="H209" s="20" t="s">
        <v>545</v>
      </c>
      <c r="K209" s="20" t="s">
        <v>95</v>
      </c>
      <c r="L209" s="20" t="s">
        <v>63</v>
      </c>
      <c r="M209" s="20">
        <v>0.4</v>
      </c>
      <c r="N209" s="20">
        <v>1</v>
      </c>
      <c r="Q209" s="22">
        <f t="shared" si="5"/>
        <v>0.12566370614359174</v>
      </c>
    </row>
    <row r="210" spans="1:17">
      <c r="A210" s="20" t="s">
        <v>515</v>
      </c>
      <c r="B210" s="20" t="s">
        <v>543</v>
      </c>
      <c r="C210" s="20" t="s">
        <v>494</v>
      </c>
      <c r="D210" s="20">
        <v>1</v>
      </c>
      <c r="E210" s="20">
        <v>6</v>
      </c>
      <c r="H210" s="20" t="s">
        <v>545</v>
      </c>
      <c r="K210" s="20" t="s">
        <v>95</v>
      </c>
      <c r="L210" s="20" t="s">
        <v>63</v>
      </c>
      <c r="M210" s="20">
        <v>1.2</v>
      </c>
      <c r="N210" s="20">
        <v>2.1</v>
      </c>
      <c r="Q210" s="22">
        <f t="shared" si="5"/>
        <v>2.3750440461138838</v>
      </c>
    </row>
    <row r="211" spans="1:17">
      <c r="A211" s="20" t="s">
        <v>515</v>
      </c>
      <c r="B211" s="20" t="s">
        <v>543</v>
      </c>
      <c r="C211" s="20" t="s">
        <v>494</v>
      </c>
      <c r="D211" s="20">
        <v>1</v>
      </c>
      <c r="E211" s="20">
        <v>6</v>
      </c>
      <c r="H211" s="20" t="s">
        <v>545</v>
      </c>
      <c r="K211" s="20" t="s">
        <v>95</v>
      </c>
      <c r="L211" s="20" t="s">
        <v>63</v>
      </c>
      <c r="M211" s="20">
        <v>1.5</v>
      </c>
      <c r="N211" s="20">
        <v>3.7</v>
      </c>
      <c r="Q211" s="22">
        <f t="shared" si="5"/>
        <v>6.5384397102837575</v>
      </c>
    </row>
    <row r="212" spans="1:17">
      <c r="A212" s="20" t="s">
        <v>515</v>
      </c>
      <c r="B212" s="20" t="s">
        <v>543</v>
      </c>
      <c r="C212" s="20" t="s">
        <v>494</v>
      </c>
      <c r="D212" s="20">
        <v>1</v>
      </c>
      <c r="E212" s="20">
        <v>2</v>
      </c>
      <c r="H212" s="20" t="s">
        <v>545</v>
      </c>
      <c r="K212" s="20" t="s">
        <v>95</v>
      </c>
      <c r="L212" s="20" t="s">
        <v>63</v>
      </c>
      <c r="M212" s="20">
        <v>1.9</v>
      </c>
      <c r="N212" s="20">
        <v>4.2</v>
      </c>
      <c r="Q212" s="22">
        <f t="shared" si="5"/>
        <v>11.908206953432112</v>
      </c>
    </row>
    <row r="213" spans="1:17">
      <c r="A213" s="20" t="s">
        <v>515</v>
      </c>
      <c r="B213" s="20" t="s">
        <v>543</v>
      </c>
      <c r="C213" s="20" t="s">
        <v>494</v>
      </c>
      <c r="D213" s="20">
        <v>1</v>
      </c>
      <c r="E213" s="20">
        <v>2</v>
      </c>
      <c r="H213" s="20" t="s">
        <v>545</v>
      </c>
      <c r="K213" s="20" t="s">
        <v>95</v>
      </c>
      <c r="L213" s="20" t="s">
        <v>63</v>
      </c>
      <c r="M213" s="20">
        <v>0.7</v>
      </c>
      <c r="N213" s="20">
        <v>1.5</v>
      </c>
      <c r="Q213" s="22">
        <f t="shared" si="5"/>
        <v>0.57726765009712433</v>
      </c>
    </row>
    <row r="214" spans="1:17">
      <c r="A214" s="20" t="s">
        <v>515</v>
      </c>
      <c r="B214" s="20" t="s">
        <v>543</v>
      </c>
      <c r="C214" s="20" t="s">
        <v>494</v>
      </c>
      <c r="D214" s="20">
        <v>1</v>
      </c>
      <c r="E214" s="20">
        <v>2</v>
      </c>
      <c r="H214" s="20" t="s">
        <v>545</v>
      </c>
      <c r="K214" s="20" t="s">
        <v>95</v>
      </c>
      <c r="L214" s="20" t="s">
        <v>63</v>
      </c>
      <c r="M214" s="20">
        <v>7</v>
      </c>
      <c r="N214" s="20">
        <v>10</v>
      </c>
      <c r="Q214" s="22">
        <f t="shared" si="5"/>
        <v>384.84510006474966</v>
      </c>
    </row>
    <row r="215" spans="1:17">
      <c r="A215" s="20" t="s">
        <v>515</v>
      </c>
      <c r="B215" s="20" t="s">
        <v>543</v>
      </c>
      <c r="C215" s="20" t="s">
        <v>494</v>
      </c>
      <c r="D215" s="20">
        <v>1</v>
      </c>
      <c r="E215" s="20">
        <v>2</v>
      </c>
      <c r="H215" s="20" t="s">
        <v>545</v>
      </c>
      <c r="K215" s="20" t="s">
        <v>95</v>
      </c>
      <c r="L215" s="20" t="s">
        <v>63</v>
      </c>
      <c r="M215" s="20">
        <v>0.8</v>
      </c>
      <c r="N215" s="20">
        <v>1</v>
      </c>
      <c r="Q215" s="22">
        <f t="shared" si="5"/>
        <v>0.50265482457436694</v>
      </c>
    </row>
    <row r="216" spans="1:17">
      <c r="A216" s="20" t="s">
        <v>515</v>
      </c>
      <c r="B216" s="20" t="s">
        <v>543</v>
      </c>
      <c r="C216" s="20" t="s">
        <v>494</v>
      </c>
      <c r="D216" s="20">
        <v>1</v>
      </c>
      <c r="E216" s="20">
        <v>2</v>
      </c>
      <c r="H216" s="20" t="s">
        <v>545</v>
      </c>
      <c r="K216" s="20" t="s">
        <v>95</v>
      </c>
      <c r="L216" s="20" t="s">
        <v>63</v>
      </c>
      <c r="M216" s="20">
        <v>0.6</v>
      </c>
      <c r="N216" s="20">
        <v>1.1000000000000001</v>
      </c>
      <c r="Q216" s="22">
        <f t="shared" si="5"/>
        <v>0.31101767270538955</v>
      </c>
    </row>
    <row r="217" spans="1:17">
      <c r="A217" s="20" t="s">
        <v>515</v>
      </c>
      <c r="B217" s="20" t="s">
        <v>543</v>
      </c>
      <c r="C217" s="20" t="s">
        <v>494</v>
      </c>
      <c r="D217" s="20">
        <v>1</v>
      </c>
      <c r="E217" s="20">
        <v>2</v>
      </c>
      <c r="H217" s="20" t="s">
        <v>545</v>
      </c>
      <c r="K217" s="20" t="s">
        <v>95</v>
      </c>
      <c r="L217" s="20" t="s">
        <v>63</v>
      </c>
      <c r="M217" s="20">
        <v>1.5</v>
      </c>
      <c r="N217" s="20">
        <v>2</v>
      </c>
      <c r="Q217" s="22">
        <f t="shared" si="5"/>
        <v>3.5342917352885173</v>
      </c>
    </row>
    <row r="218" spans="1:17">
      <c r="A218" s="20" t="s">
        <v>515</v>
      </c>
      <c r="B218" s="20" t="s">
        <v>543</v>
      </c>
      <c r="C218" s="20" t="s">
        <v>494</v>
      </c>
      <c r="D218" s="20">
        <v>1</v>
      </c>
      <c r="E218" s="20">
        <v>2</v>
      </c>
      <c r="H218" s="20" t="s">
        <v>545</v>
      </c>
      <c r="K218" s="20" t="s">
        <v>95</v>
      </c>
      <c r="L218" s="20" t="s">
        <v>63</v>
      </c>
      <c r="M218" s="20">
        <v>0.8</v>
      </c>
      <c r="N218" s="20">
        <v>3</v>
      </c>
      <c r="Q218" s="22">
        <f t="shared" si="5"/>
        <v>1.5079644737231008</v>
      </c>
    </row>
    <row r="219" spans="1:17">
      <c r="A219" s="20" t="s">
        <v>515</v>
      </c>
      <c r="B219" s="20" t="s">
        <v>543</v>
      </c>
      <c r="C219" s="20" t="s">
        <v>494</v>
      </c>
      <c r="D219" s="20">
        <v>1</v>
      </c>
      <c r="E219" s="20">
        <v>2</v>
      </c>
      <c r="H219" s="20" t="s">
        <v>545</v>
      </c>
      <c r="K219" s="20" t="s">
        <v>95</v>
      </c>
      <c r="L219" s="20" t="s">
        <v>63</v>
      </c>
      <c r="M219" s="20">
        <v>0.8</v>
      </c>
      <c r="N219" s="20">
        <v>1</v>
      </c>
      <c r="Q219" s="22">
        <f t="shared" si="5"/>
        <v>0.50265482457436694</v>
      </c>
    </row>
    <row r="220" spans="1:17">
      <c r="A220" s="20" t="s">
        <v>515</v>
      </c>
      <c r="B220" s="20" t="s">
        <v>543</v>
      </c>
      <c r="C220" s="20" t="s">
        <v>494</v>
      </c>
      <c r="D220" s="20">
        <v>1</v>
      </c>
      <c r="E220" s="20">
        <v>2</v>
      </c>
      <c r="H220" s="20" t="s">
        <v>545</v>
      </c>
      <c r="K220" s="20" t="s">
        <v>95</v>
      </c>
      <c r="L220" s="20" t="s">
        <v>63</v>
      </c>
      <c r="M220" s="20">
        <v>1.9</v>
      </c>
      <c r="N220" s="20">
        <v>3.8</v>
      </c>
      <c r="Q220" s="22">
        <f t="shared" si="5"/>
        <v>10.774092005486194</v>
      </c>
    </row>
    <row r="221" spans="1:17">
      <c r="A221" s="20" t="s">
        <v>515</v>
      </c>
      <c r="B221" s="20" t="s">
        <v>543</v>
      </c>
      <c r="C221" s="20" t="s">
        <v>494</v>
      </c>
      <c r="D221" s="20">
        <v>1</v>
      </c>
      <c r="E221" s="20">
        <v>2</v>
      </c>
      <c r="H221" s="20" t="s">
        <v>545</v>
      </c>
      <c r="K221" s="20" t="s">
        <v>95</v>
      </c>
      <c r="L221" s="20" t="s">
        <v>63</v>
      </c>
      <c r="M221" s="20">
        <v>3.5</v>
      </c>
      <c r="N221" s="20">
        <v>5.6</v>
      </c>
      <c r="Q221" s="22">
        <f t="shared" si="5"/>
        <v>53.878314009064944</v>
      </c>
    </row>
    <row r="222" spans="1:17">
      <c r="A222" s="20" t="s">
        <v>515</v>
      </c>
      <c r="B222" s="20" t="s">
        <v>543</v>
      </c>
      <c r="C222" s="20" t="s">
        <v>494</v>
      </c>
      <c r="D222" s="20">
        <v>1</v>
      </c>
      <c r="E222" s="20">
        <v>5</v>
      </c>
      <c r="H222" s="20" t="s">
        <v>545</v>
      </c>
      <c r="K222" s="20" t="s">
        <v>95</v>
      </c>
      <c r="L222" s="20" t="s">
        <v>63</v>
      </c>
      <c r="M222" s="20">
        <v>1.5</v>
      </c>
      <c r="N222" s="20">
        <v>3.6</v>
      </c>
      <c r="Q222" s="22">
        <f t="shared" si="5"/>
        <v>6.3617251235193315</v>
      </c>
    </row>
    <row r="223" spans="1:17">
      <c r="A223" s="20" t="s">
        <v>515</v>
      </c>
      <c r="B223" s="20" t="s">
        <v>543</v>
      </c>
      <c r="C223" s="20" t="s">
        <v>494</v>
      </c>
      <c r="D223" s="20">
        <v>1</v>
      </c>
      <c r="E223" s="20">
        <v>5</v>
      </c>
      <c r="H223" s="20" t="s">
        <v>545</v>
      </c>
      <c r="K223" s="20" t="s">
        <v>95</v>
      </c>
      <c r="L223" s="20" t="s">
        <v>63</v>
      </c>
      <c r="M223" s="20">
        <v>0.7</v>
      </c>
      <c r="N223" s="20">
        <v>1</v>
      </c>
      <c r="Q223" s="22">
        <f t="shared" si="5"/>
        <v>0.38484510006474959</v>
      </c>
    </row>
    <row r="224" spans="1:17">
      <c r="A224" s="20" t="s">
        <v>515</v>
      </c>
      <c r="B224" s="20" t="s">
        <v>543</v>
      </c>
      <c r="C224" s="20" t="s">
        <v>494</v>
      </c>
      <c r="D224" s="20">
        <v>1</v>
      </c>
      <c r="E224" s="20">
        <v>5</v>
      </c>
      <c r="H224" s="20" t="s">
        <v>545</v>
      </c>
      <c r="K224" s="20" t="s">
        <v>95</v>
      </c>
      <c r="L224" s="20" t="s">
        <v>63</v>
      </c>
      <c r="M224" s="20">
        <v>1.1000000000000001</v>
      </c>
      <c r="N224" s="20">
        <v>2.4</v>
      </c>
      <c r="Q224" s="22">
        <f t="shared" si="5"/>
        <v>2.2807962665061901</v>
      </c>
    </row>
    <row r="225" spans="1:17">
      <c r="A225" s="20" t="s">
        <v>515</v>
      </c>
      <c r="B225" s="20" t="s">
        <v>543</v>
      </c>
      <c r="C225" s="20" t="s">
        <v>494</v>
      </c>
      <c r="D225" s="20">
        <v>1</v>
      </c>
      <c r="E225" s="20">
        <v>5</v>
      </c>
      <c r="H225" s="20" t="s">
        <v>545</v>
      </c>
      <c r="K225" s="20" t="s">
        <v>95</v>
      </c>
      <c r="L225" s="20" t="s">
        <v>63</v>
      </c>
      <c r="M225" s="20">
        <v>0.3</v>
      </c>
      <c r="N225" s="20">
        <v>0.6</v>
      </c>
      <c r="Q225" s="22">
        <f t="shared" si="5"/>
        <v>4.2411500823462206E-2</v>
      </c>
    </row>
    <row r="226" spans="1:17">
      <c r="A226" s="20" t="s">
        <v>515</v>
      </c>
      <c r="B226" s="20" t="s">
        <v>543</v>
      </c>
      <c r="C226" s="20" t="s">
        <v>494</v>
      </c>
      <c r="D226" s="20">
        <v>1</v>
      </c>
      <c r="E226" s="20">
        <v>7</v>
      </c>
      <c r="H226" s="20" t="s">
        <v>545</v>
      </c>
      <c r="K226" s="20" t="s">
        <v>95</v>
      </c>
      <c r="L226" s="20" t="s">
        <v>63</v>
      </c>
      <c r="M226" s="20">
        <v>0.9</v>
      </c>
      <c r="N226" s="20">
        <v>1.8</v>
      </c>
      <c r="Q226" s="22">
        <f t="shared" si="5"/>
        <v>1.1451105222334796</v>
      </c>
    </row>
    <row r="227" spans="1:17">
      <c r="A227" s="20" t="s">
        <v>515</v>
      </c>
      <c r="B227" s="20" t="s">
        <v>543</v>
      </c>
      <c r="C227" s="20" t="s">
        <v>494</v>
      </c>
      <c r="D227" s="20">
        <v>1</v>
      </c>
      <c r="E227" s="20">
        <v>7</v>
      </c>
      <c r="H227" s="20" t="s">
        <v>545</v>
      </c>
      <c r="K227" s="20" t="s">
        <v>95</v>
      </c>
      <c r="L227" s="20" t="s">
        <v>63</v>
      </c>
      <c r="M227" s="20">
        <v>1</v>
      </c>
      <c r="N227" s="20">
        <v>2.8</v>
      </c>
      <c r="Q227" s="22">
        <f t="shared" si="5"/>
        <v>2.1991148575128552</v>
      </c>
    </row>
    <row r="228" spans="1:17">
      <c r="A228" s="20" t="s">
        <v>515</v>
      </c>
      <c r="B228" s="20" t="s">
        <v>543</v>
      </c>
      <c r="C228" s="20" t="s">
        <v>494</v>
      </c>
      <c r="D228" s="20">
        <v>1</v>
      </c>
      <c r="E228" s="20">
        <v>7</v>
      </c>
      <c r="H228" s="20" t="s">
        <v>545</v>
      </c>
      <c r="K228" s="20" t="s">
        <v>95</v>
      </c>
      <c r="L228" s="20" t="s">
        <v>63</v>
      </c>
      <c r="M228" s="20">
        <v>0.6</v>
      </c>
      <c r="N228" s="20">
        <v>1.2</v>
      </c>
      <c r="Q228" s="22">
        <f t="shared" si="5"/>
        <v>0.33929200658769765</v>
      </c>
    </row>
    <row r="229" spans="1:17">
      <c r="A229" s="20" t="s">
        <v>515</v>
      </c>
      <c r="B229" s="20" t="s">
        <v>543</v>
      </c>
      <c r="C229" s="20" t="s">
        <v>494</v>
      </c>
      <c r="D229" s="20">
        <v>1</v>
      </c>
      <c r="E229" s="20">
        <v>8</v>
      </c>
      <c r="H229" s="20" t="s">
        <v>545</v>
      </c>
      <c r="K229" s="20" t="s">
        <v>95</v>
      </c>
      <c r="L229" s="20" t="s">
        <v>63</v>
      </c>
      <c r="M229" s="20">
        <v>0.4</v>
      </c>
      <c r="N229" s="20">
        <v>1</v>
      </c>
      <c r="Q229" s="22">
        <f t="shared" si="5"/>
        <v>0.12566370614359174</v>
      </c>
    </row>
    <row r="230" spans="1:17">
      <c r="A230" s="20" t="s">
        <v>515</v>
      </c>
      <c r="B230" s="20" t="s">
        <v>543</v>
      </c>
      <c r="C230" s="20" t="s">
        <v>553</v>
      </c>
      <c r="D230" s="20">
        <v>1</v>
      </c>
      <c r="E230" s="20">
        <v>1</v>
      </c>
      <c r="H230" s="20" t="s">
        <v>545</v>
      </c>
      <c r="K230" s="20" t="s">
        <v>95</v>
      </c>
      <c r="L230" s="20" t="s">
        <v>63</v>
      </c>
      <c r="M230" s="20">
        <v>1</v>
      </c>
      <c r="N230" s="20">
        <v>2.5</v>
      </c>
      <c r="Q230" s="22">
        <f t="shared" si="5"/>
        <v>1.9634954084936207</v>
      </c>
    </row>
    <row r="231" spans="1:17">
      <c r="A231" s="20" t="s">
        <v>515</v>
      </c>
      <c r="B231" s="20" t="s">
        <v>543</v>
      </c>
      <c r="C231" s="20" t="s">
        <v>553</v>
      </c>
      <c r="D231" s="20">
        <v>1</v>
      </c>
      <c r="E231" s="20">
        <v>1</v>
      </c>
      <c r="H231" s="20" t="s">
        <v>545</v>
      </c>
      <c r="K231" s="20" t="s">
        <v>95</v>
      </c>
      <c r="L231" s="20" t="s">
        <v>63</v>
      </c>
      <c r="M231" s="20">
        <v>0.4</v>
      </c>
      <c r="N231" s="20">
        <v>1.4</v>
      </c>
      <c r="Q231" s="22">
        <f t="shared" si="5"/>
        <v>0.17592918860102841</v>
      </c>
    </row>
    <row r="232" spans="1:17">
      <c r="A232" s="20" t="s">
        <v>515</v>
      </c>
      <c r="B232" s="20" t="s">
        <v>543</v>
      </c>
      <c r="C232" s="20" t="s">
        <v>553</v>
      </c>
      <c r="D232" s="20">
        <v>1</v>
      </c>
      <c r="E232" s="20">
        <v>7</v>
      </c>
      <c r="H232" s="20" t="s">
        <v>545</v>
      </c>
      <c r="K232" s="20" t="s">
        <v>95</v>
      </c>
      <c r="L232" s="20" t="s">
        <v>63</v>
      </c>
      <c r="M232" s="20">
        <v>0.7</v>
      </c>
      <c r="N232" s="20">
        <v>1.9</v>
      </c>
      <c r="Q232" s="22">
        <f t="shared" si="5"/>
        <v>0.73120569012302417</v>
      </c>
    </row>
    <row r="233" spans="1:17">
      <c r="A233" s="20" t="s">
        <v>515</v>
      </c>
      <c r="B233" s="20" t="s">
        <v>543</v>
      </c>
      <c r="C233" s="20" t="s">
        <v>553</v>
      </c>
      <c r="D233" s="20">
        <v>1</v>
      </c>
      <c r="E233" s="20">
        <v>7</v>
      </c>
      <c r="H233" s="20" t="s">
        <v>545</v>
      </c>
      <c r="K233" s="20" t="s">
        <v>95</v>
      </c>
      <c r="L233" s="20" t="s">
        <v>63</v>
      </c>
      <c r="M233" s="20">
        <v>1.5</v>
      </c>
      <c r="N233" s="20">
        <v>4</v>
      </c>
      <c r="Q233" s="22">
        <f t="shared" si="5"/>
        <v>7.0685834705770345</v>
      </c>
    </row>
    <row r="234" spans="1:17">
      <c r="A234" s="20" t="s">
        <v>515</v>
      </c>
      <c r="B234" s="20" t="s">
        <v>543</v>
      </c>
      <c r="C234" s="20" t="s">
        <v>553</v>
      </c>
      <c r="D234" s="20">
        <v>1</v>
      </c>
      <c r="E234" s="20">
        <v>8</v>
      </c>
      <c r="H234" s="20" t="s">
        <v>545</v>
      </c>
      <c r="K234" s="20" t="s">
        <v>95</v>
      </c>
      <c r="L234" s="20" t="s">
        <v>63</v>
      </c>
      <c r="M234" s="20">
        <v>1</v>
      </c>
      <c r="N234" s="20">
        <v>2</v>
      </c>
      <c r="Q234" s="22">
        <f t="shared" si="5"/>
        <v>1.5707963267948966</v>
      </c>
    </row>
    <row r="235" spans="1:17">
      <c r="A235" s="20" t="s">
        <v>515</v>
      </c>
      <c r="B235" s="20" t="s">
        <v>543</v>
      </c>
      <c r="C235" s="20" t="s">
        <v>553</v>
      </c>
      <c r="D235" s="20">
        <v>1</v>
      </c>
      <c r="E235" s="20">
        <v>8</v>
      </c>
      <c r="H235" s="20" t="s">
        <v>545</v>
      </c>
      <c r="K235" s="20" t="s">
        <v>95</v>
      </c>
      <c r="L235" s="20" t="s">
        <v>63</v>
      </c>
      <c r="M235" s="20">
        <v>0.7</v>
      </c>
      <c r="N235" s="20">
        <v>1.4</v>
      </c>
      <c r="Q235" s="22">
        <f t="shared" si="5"/>
        <v>0.53878314009064943</v>
      </c>
    </row>
    <row r="236" spans="1:17">
      <c r="A236" s="20" t="s">
        <v>515</v>
      </c>
      <c r="B236" s="20" t="s">
        <v>543</v>
      </c>
      <c r="C236" s="20" t="s">
        <v>553</v>
      </c>
      <c r="D236" s="20">
        <v>1</v>
      </c>
      <c r="E236" s="20">
        <v>8</v>
      </c>
      <c r="H236" s="20" t="s">
        <v>545</v>
      </c>
      <c r="K236" s="20" t="s">
        <v>95</v>
      </c>
      <c r="L236" s="20" t="s">
        <v>63</v>
      </c>
      <c r="M236" s="20">
        <v>3</v>
      </c>
      <c r="N236" s="20">
        <v>4.2</v>
      </c>
      <c r="Q236" s="22">
        <f t="shared" si="5"/>
        <v>29.688050576423546</v>
      </c>
    </row>
    <row r="237" spans="1:17">
      <c r="A237" s="20" t="s">
        <v>515</v>
      </c>
      <c r="B237" s="20" t="s">
        <v>543</v>
      </c>
      <c r="C237" s="20" t="s">
        <v>554</v>
      </c>
      <c r="D237" s="20">
        <v>1</v>
      </c>
      <c r="E237" s="20">
        <v>1</v>
      </c>
      <c r="H237" s="20" t="s">
        <v>545</v>
      </c>
      <c r="K237" s="20" t="s">
        <v>95</v>
      </c>
      <c r="L237" s="20" t="s">
        <v>63</v>
      </c>
      <c r="M237" s="20">
        <v>0.7</v>
      </c>
      <c r="N237" s="20">
        <v>1.2</v>
      </c>
      <c r="Q237" s="22">
        <f t="shared" si="5"/>
        <v>0.46181412007769951</v>
      </c>
    </row>
    <row r="238" spans="1:17">
      <c r="A238" s="20" t="s">
        <v>515</v>
      </c>
      <c r="B238" s="20" t="s">
        <v>543</v>
      </c>
      <c r="C238" s="20" t="s">
        <v>554</v>
      </c>
      <c r="D238" s="20">
        <v>1</v>
      </c>
      <c r="E238" s="20">
        <v>4</v>
      </c>
      <c r="H238" s="20" t="s">
        <v>545</v>
      </c>
      <c r="K238" s="20" t="s">
        <v>95</v>
      </c>
      <c r="L238" s="20" t="s">
        <v>63</v>
      </c>
      <c r="M238" s="20">
        <v>0.3</v>
      </c>
      <c r="N238" s="20">
        <v>1.1000000000000001</v>
      </c>
      <c r="Q238" s="22">
        <f t="shared" si="5"/>
        <v>7.7754418176347387E-2</v>
      </c>
    </row>
    <row r="239" spans="1:17">
      <c r="A239" s="20" t="s">
        <v>555</v>
      </c>
      <c r="B239" s="20" t="s">
        <v>543</v>
      </c>
      <c r="C239" s="20" t="s">
        <v>550</v>
      </c>
      <c r="D239" s="20">
        <v>1</v>
      </c>
      <c r="E239" s="20">
        <v>8</v>
      </c>
      <c r="H239" s="20" t="s">
        <v>89</v>
      </c>
      <c r="K239" s="20" t="s">
        <v>95</v>
      </c>
      <c r="L239" s="20" t="s">
        <v>63</v>
      </c>
      <c r="M239" s="20">
        <v>0.6</v>
      </c>
      <c r="N239" s="20">
        <v>1.5</v>
      </c>
      <c r="Q239" s="22">
        <f t="shared" si="5"/>
        <v>0.42411500823462212</v>
      </c>
    </row>
    <row r="240" spans="1:17">
      <c r="A240" s="20" t="s">
        <v>513</v>
      </c>
      <c r="B240" s="20" t="s">
        <v>47</v>
      </c>
      <c r="C240" s="20" t="s">
        <v>135</v>
      </c>
      <c r="D240" s="20">
        <v>1</v>
      </c>
      <c r="E240" s="20">
        <v>8</v>
      </c>
      <c r="H240" s="20" t="s">
        <v>89</v>
      </c>
      <c r="K240" s="20" t="s">
        <v>95</v>
      </c>
      <c r="L240" s="20" t="s">
        <v>63</v>
      </c>
      <c r="M240" s="20">
        <v>1</v>
      </c>
      <c r="N240" s="20">
        <v>1.2</v>
      </c>
      <c r="Q240" s="22">
        <f t="shared" si="5"/>
        <v>0.94247779607693793</v>
      </c>
    </row>
    <row r="241" spans="1:17">
      <c r="A241" s="20" t="s">
        <v>513</v>
      </c>
      <c r="B241" s="20" t="s">
        <v>47</v>
      </c>
      <c r="C241" s="20" t="s">
        <v>135</v>
      </c>
      <c r="D241" s="20">
        <v>1</v>
      </c>
      <c r="E241" s="20">
        <v>8</v>
      </c>
      <c r="H241" s="20" t="s">
        <v>89</v>
      </c>
      <c r="K241" s="20" t="s">
        <v>95</v>
      </c>
      <c r="L241" s="20" t="s">
        <v>63</v>
      </c>
      <c r="M241" s="20">
        <v>1</v>
      </c>
      <c r="N241" s="20">
        <v>1.7</v>
      </c>
      <c r="Q241" s="22">
        <f t="shared" si="5"/>
        <v>1.3351768777756621</v>
      </c>
    </row>
    <row r="242" spans="1:17">
      <c r="A242" s="20" t="s">
        <v>513</v>
      </c>
      <c r="B242" s="20" t="s">
        <v>47</v>
      </c>
      <c r="C242" s="20" t="s">
        <v>135</v>
      </c>
      <c r="D242" s="20">
        <v>1</v>
      </c>
      <c r="E242" s="20">
        <v>8</v>
      </c>
      <c r="H242" s="20" t="s">
        <v>89</v>
      </c>
      <c r="K242" s="20" t="s">
        <v>95</v>
      </c>
      <c r="L242" s="20" t="s">
        <v>63</v>
      </c>
      <c r="M242" s="20">
        <v>0.8</v>
      </c>
      <c r="N242" s="20">
        <v>1.5</v>
      </c>
      <c r="Q242" s="22">
        <f t="shared" si="5"/>
        <v>0.75398223686155041</v>
      </c>
    </row>
    <row r="243" spans="1:17">
      <c r="A243" s="20" t="s">
        <v>512</v>
      </c>
      <c r="B243" s="20" t="s">
        <v>47</v>
      </c>
      <c r="C243" s="20" t="s">
        <v>30</v>
      </c>
      <c r="D243" s="20">
        <v>1</v>
      </c>
      <c r="E243" s="20">
        <v>8</v>
      </c>
      <c r="H243" s="20" t="s">
        <v>89</v>
      </c>
      <c r="K243" s="20" t="s">
        <v>95</v>
      </c>
      <c r="L243" s="20" t="s">
        <v>63</v>
      </c>
      <c r="M243" s="20">
        <v>0.5</v>
      </c>
      <c r="N243" s="20">
        <v>1.1000000000000001</v>
      </c>
      <c r="Q243" s="22">
        <f t="shared" si="5"/>
        <v>0.2159844949342983</v>
      </c>
    </row>
    <row r="244" spans="1:17">
      <c r="A244" s="20" t="s">
        <v>512</v>
      </c>
      <c r="B244" s="20" t="s">
        <v>47</v>
      </c>
      <c r="C244" s="20" t="s">
        <v>30</v>
      </c>
      <c r="D244" s="20">
        <v>1</v>
      </c>
      <c r="E244" s="20">
        <v>8</v>
      </c>
      <c r="H244" s="20" t="s">
        <v>89</v>
      </c>
      <c r="K244" s="20" t="s">
        <v>95</v>
      </c>
      <c r="L244" s="20" t="s">
        <v>63</v>
      </c>
      <c r="M244" s="20">
        <v>0.6</v>
      </c>
      <c r="N244" s="20">
        <v>1</v>
      </c>
      <c r="Q244" s="22">
        <f t="shared" si="5"/>
        <v>0.28274333882308139</v>
      </c>
    </row>
    <row r="245" spans="1:17">
      <c r="A245" s="20" t="s">
        <v>512</v>
      </c>
      <c r="B245" s="20" t="s">
        <v>47</v>
      </c>
      <c r="C245" s="20" t="s">
        <v>30</v>
      </c>
      <c r="D245" s="20">
        <v>1</v>
      </c>
      <c r="E245" s="20">
        <v>8</v>
      </c>
      <c r="H245" s="20" t="s">
        <v>89</v>
      </c>
      <c r="K245" s="20" t="s">
        <v>95</v>
      </c>
      <c r="L245" s="20" t="s">
        <v>63</v>
      </c>
      <c r="M245" s="20">
        <v>0.5</v>
      </c>
      <c r="N245" s="20">
        <v>1</v>
      </c>
      <c r="Q245" s="22">
        <f t="shared" si="5"/>
        <v>0.19634954084936207</v>
      </c>
    </row>
    <row r="246" spans="1:17">
      <c r="A246" s="20" t="s">
        <v>512</v>
      </c>
      <c r="B246" s="20" t="s">
        <v>47</v>
      </c>
      <c r="C246" s="20" t="s">
        <v>30</v>
      </c>
      <c r="D246" s="20">
        <v>1</v>
      </c>
      <c r="E246" s="20">
        <v>8</v>
      </c>
      <c r="H246" s="20" t="s">
        <v>89</v>
      </c>
      <c r="K246" s="20" t="s">
        <v>95</v>
      </c>
      <c r="L246" s="20" t="s">
        <v>63</v>
      </c>
      <c r="M246" s="20">
        <v>0.6</v>
      </c>
      <c r="N246" s="20">
        <v>1.1000000000000001</v>
      </c>
      <c r="Q246" s="22">
        <f t="shared" si="5"/>
        <v>0.31101767270538955</v>
      </c>
    </row>
    <row r="247" spans="1:17">
      <c r="A247" s="20" t="s">
        <v>512</v>
      </c>
      <c r="B247" s="20" t="s">
        <v>47</v>
      </c>
      <c r="C247" s="20" t="s">
        <v>30</v>
      </c>
      <c r="D247" s="20">
        <v>1</v>
      </c>
      <c r="E247" s="20">
        <v>8</v>
      </c>
      <c r="H247" s="20" t="s">
        <v>89</v>
      </c>
      <c r="K247" s="20" t="s">
        <v>95</v>
      </c>
      <c r="L247" s="20" t="s">
        <v>63</v>
      </c>
      <c r="M247" s="20">
        <v>0.4</v>
      </c>
      <c r="N247" s="20">
        <v>1.4</v>
      </c>
      <c r="Q247" s="22">
        <f t="shared" si="5"/>
        <v>0.17592918860102841</v>
      </c>
    </row>
    <row r="248" spans="1:17">
      <c r="A248" s="20" t="s">
        <v>512</v>
      </c>
      <c r="B248" s="20" t="s">
        <v>47</v>
      </c>
      <c r="C248" s="20" t="s">
        <v>30</v>
      </c>
      <c r="D248" s="20">
        <v>1</v>
      </c>
      <c r="E248" s="20">
        <v>8</v>
      </c>
      <c r="H248" s="20" t="s">
        <v>89</v>
      </c>
      <c r="K248" s="20" t="s">
        <v>95</v>
      </c>
      <c r="L248" s="20" t="s">
        <v>63</v>
      </c>
      <c r="M248" s="20">
        <v>1.4</v>
      </c>
      <c r="N248" s="20">
        <v>2.7</v>
      </c>
      <c r="Q248" s="22">
        <f t="shared" si="5"/>
        <v>4.1563270806992962</v>
      </c>
    </row>
    <row r="249" spans="1:17">
      <c r="A249" s="20" t="s">
        <v>512</v>
      </c>
      <c r="B249" s="20" t="s">
        <v>47</v>
      </c>
      <c r="C249" s="20" t="s">
        <v>30</v>
      </c>
      <c r="D249" s="20">
        <v>1</v>
      </c>
      <c r="E249" s="20">
        <v>9</v>
      </c>
      <c r="H249" s="20" t="s">
        <v>89</v>
      </c>
      <c r="K249" s="20" t="s">
        <v>95</v>
      </c>
      <c r="L249" s="20" t="s">
        <v>63</v>
      </c>
      <c r="M249" s="20">
        <v>0.5</v>
      </c>
      <c r="N249" s="20">
        <v>0.9</v>
      </c>
      <c r="Q249" s="22">
        <f t="shared" si="5"/>
        <v>0.17671458676442586</v>
      </c>
    </row>
    <row r="250" spans="1:17">
      <c r="A250" s="20" t="s">
        <v>512</v>
      </c>
      <c r="B250" s="20" t="s">
        <v>47</v>
      </c>
      <c r="C250" s="20" t="s">
        <v>30</v>
      </c>
      <c r="D250" s="20">
        <v>1</v>
      </c>
      <c r="E250" s="20">
        <v>9</v>
      </c>
      <c r="H250" s="20" t="s">
        <v>89</v>
      </c>
      <c r="K250" s="20" t="s">
        <v>95</v>
      </c>
      <c r="L250" s="20" t="s">
        <v>63</v>
      </c>
      <c r="M250" s="20">
        <v>0.6</v>
      </c>
      <c r="N250" s="20">
        <v>1.3</v>
      </c>
      <c r="Q250" s="22">
        <f t="shared" si="5"/>
        <v>0.3675663404700058</v>
      </c>
    </row>
    <row r="251" spans="1:17">
      <c r="A251" s="20" t="s">
        <v>512</v>
      </c>
      <c r="B251" s="20" t="s">
        <v>47</v>
      </c>
      <c r="C251" s="20" t="s">
        <v>30</v>
      </c>
      <c r="D251" s="20">
        <v>1</v>
      </c>
      <c r="E251" s="20">
        <v>9</v>
      </c>
      <c r="H251" s="20" t="s">
        <v>89</v>
      </c>
      <c r="K251" s="20" t="s">
        <v>95</v>
      </c>
      <c r="L251" s="20" t="s">
        <v>63</v>
      </c>
      <c r="M251" s="20">
        <v>0.7</v>
      </c>
      <c r="N251" s="20">
        <v>1</v>
      </c>
      <c r="Q251" s="22">
        <f t="shared" si="5"/>
        <v>0.38484510006474959</v>
      </c>
    </row>
    <row r="252" spans="1:17">
      <c r="A252" s="20" t="s">
        <v>512</v>
      </c>
      <c r="B252" s="20" t="s">
        <v>47</v>
      </c>
      <c r="C252" s="20" t="s">
        <v>30</v>
      </c>
      <c r="D252" s="20">
        <v>1</v>
      </c>
      <c r="E252" s="20">
        <v>10</v>
      </c>
      <c r="H252" s="20" t="s">
        <v>89</v>
      </c>
      <c r="K252" s="20" t="s">
        <v>95</v>
      </c>
      <c r="L252" s="20" t="s">
        <v>63</v>
      </c>
      <c r="M252" s="20">
        <v>0.8</v>
      </c>
      <c r="N252" s="20">
        <v>1.3</v>
      </c>
      <c r="Q252" s="22">
        <f t="shared" si="5"/>
        <v>0.65345127194667707</v>
      </c>
    </row>
    <row r="253" spans="1:17">
      <c r="A253" s="20" t="s">
        <v>512</v>
      </c>
      <c r="B253" s="20" t="s">
        <v>47</v>
      </c>
      <c r="C253" s="20" t="s">
        <v>30</v>
      </c>
      <c r="D253" s="20">
        <v>1</v>
      </c>
      <c r="E253" s="20">
        <v>10</v>
      </c>
      <c r="H253" s="20" t="s">
        <v>89</v>
      </c>
      <c r="K253" s="20" t="s">
        <v>95</v>
      </c>
      <c r="L253" s="20" t="s">
        <v>63</v>
      </c>
      <c r="M253" s="20">
        <v>0.7</v>
      </c>
      <c r="N253" s="20">
        <v>1.6</v>
      </c>
      <c r="Q253" s="22">
        <f t="shared" si="5"/>
        <v>0.61575216010359934</v>
      </c>
    </row>
    <row r="254" spans="1:17">
      <c r="A254" s="20" t="s">
        <v>512</v>
      </c>
      <c r="B254" s="20" t="s">
        <v>47</v>
      </c>
      <c r="C254" s="20" t="s">
        <v>557</v>
      </c>
      <c r="D254" s="20">
        <v>1</v>
      </c>
      <c r="E254" s="20">
        <v>4</v>
      </c>
      <c r="H254" s="20" t="s">
        <v>89</v>
      </c>
      <c r="K254" s="20" t="s">
        <v>95</v>
      </c>
      <c r="L254" s="20" t="s">
        <v>63</v>
      </c>
      <c r="M254" s="20">
        <v>0.7</v>
      </c>
      <c r="N254" s="20">
        <v>1.2</v>
      </c>
      <c r="Q254" s="22">
        <f t="shared" si="5"/>
        <v>0.46181412007769951</v>
      </c>
    </row>
    <row r="255" spans="1:17">
      <c r="A255" s="20" t="s">
        <v>512</v>
      </c>
      <c r="B255" s="20" t="s">
        <v>47</v>
      </c>
      <c r="C255" s="20" t="s">
        <v>557</v>
      </c>
      <c r="D255" s="20">
        <v>1</v>
      </c>
      <c r="E255" s="20">
        <v>3</v>
      </c>
      <c r="H255" s="20" t="s">
        <v>89</v>
      </c>
      <c r="K255" s="20" t="s">
        <v>95</v>
      </c>
      <c r="L255" s="20" t="s">
        <v>63</v>
      </c>
      <c r="M255" s="20">
        <v>0.3</v>
      </c>
      <c r="N255" s="20">
        <v>0.4</v>
      </c>
      <c r="Q255" s="22">
        <f t="shared" si="5"/>
        <v>2.8274333882308142E-2</v>
      </c>
    </row>
    <row r="256" spans="1:17">
      <c r="A256" s="20" t="s">
        <v>512</v>
      </c>
      <c r="B256" s="20" t="s">
        <v>47</v>
      </c>
      <c r="C256" s="20" t="s">
        <v>558</v>
      </c>
      <c r="D256" s="20">
        <v>1</v>
      </c>
      <c r="E256" s="20">
        <v>1</v>
      </c>
      <c r="H256" s="20" t="s">
        <v>89</v>
      </c>
      <c r="K256" s="20" t="s">
        <v>95</v>
      </c>
      <c r="L256" s="20" t="s">
        <v>63</v>
      </c>
      <c r="M256" s="20">
        <v>0.6</v>
      </c>
      <c r="N256" s="20">
        <v>1.2</v>
      </c>
      <c r="Q256" s="22">
        <f t="shared" si="5"/>
        <v>0.33929200658769765</v>
      </c>
    </row>
    <row r="257" spans="1:17">
      <c r="A257" s="20" t="s">
        <v>512</v>
      </c>
      <c r="B257" s="20" t="s">
        <v>47</v>
      </c>
      <c r="C257" s="20" t="s">
        <v>558</v>
      </c>
      <c r="D257" s="20">
        <v>1</v>
      </c>
      <c r="E257" s="20">
        <v>1</v>
      </c>
      <c r="H257" s="20" t="s">
        <v>89</v>
      </c>
      <c r="K257" s="20" t="s">
        <v>95</v>
      </c>
      <c r="L257" s="20" t="s">
        <v>63</v>
      </c>
      <c r="M257" s="20">
        <v>1</v>
      </c>
      <c r="N257" s="20">
        <v>1.4</v>
      </c>
      <c r="Q257" s="22">
        <f t="shared" si="5"/>
        <v>1.0995574287564276</v>
      </c>
    </row>
    <row r="258" spans="1:17">
      <c r="A258" s="20" t="s">
        <v>512</v>
      </c>
      <c r="B258" s="20" t="s">
        <v>47</v>
      </c>
      <c r="C258" s="20" t="s">
        <v>558</v>
      </c>
      <c r="D258" s="20">
        <v>1</v>
      </c>
      <c r="E258" s="20">
        <v>1</v>
      </c>
      <c r="H258" s="20" t="s">
        <v>89</v>
      </c>
      <c r="K258" s="20" t="s">
        <v>95</v>
      </c>
      <c r="L258" s="20" t="s">
        <v>63</v>
      </c>
      <c r="M258" s="20">
        <v>0.5</v>
      </c>
      <c r="N258" s="20">
        <v>1.6</v>
      </c>
      <c r="Q258" s="22">
        <f t="shared" si="5"/>
        <v>0.31415926535897931</v>
      </c>
    </row>
    <row r="259" spans="1:17">
      <c r="A259" s="20" t="s">
        <v>512</v>
      </c>
      <c r="B259" s="20" t="s">
        <v>47</v>
      </c>
      <c r="C259" s="20" t="s">
        <v>558</v>
      </c>
      <c r="D259" s="20">
        <v>1</v>
      </c>
      <c r="E259" s="20">
        <v>11</v>
      </c>
      <c r="H259" s="20" t="s">
        <v>89</v>
      </c>
      <c r="K259" s="20" t="s">
        <v>95</v>
      </c>
      <c r="L259" s="20" t="s">
        <v>63</v>
      </c>
      <c r="M259" s="20">
        <v>1.3</v>
      </c>
      <c r="N259" s="20">
        <v>4.0999999999999996</v>
      </c>
      <c r="Q259" s="22">
        <f t="shared" si="5"/>
        <v>5.4420238741809186</v>
      </c>
    </row>
    <row r="260" spans="1:17">
      <c r="A260" s="20" t="s">
        <v>512</v>
      </c>
      <c r="B260" s="20" t="s">
        <v>47</v>
      </c>
      <c r="C260" s="20" t="s">
        <v>558</v>
      </c>
      <c r="D260" s="20">
        <v>1</v>
      </c>
      <c r="E260" s="20">
        <v>11</v>
      </c>
      <c r="H260" s="20" t="s">
        <v>89</v>
      </c>
      <c r="K260" s="20" t="s">
        <v>95</v>
      </c>
      <c r="L260" s="20" t="s">
        <v>63</v>
      </c>
      <c r="M260" s="20">
        <v>0.8</v>
      </c>
      <c r="N260" s="20">
        <v>1.5</v>
      </c>
      <c r="Q260" s="22">
        <f t="shared" si="5"/>
        <v>0.75398223686155041</v>
      </c>
    </row>
    <row r="261" spans="1:17">
      <c r="A261" s="20" t="s">
        <v>512</v>
      </c>
      <c r="B261" s="20" t="s">
        <v>47</v>
      </c>
      <c r="C261" s="20" t="s">
        <v>558</v>
      </c>
      <c r="D261" s="20">
        <v>1</v>
      </c>
      <c r="E261" s="20">
        <v>12</v>
      </c>
      <c r="H261" s="20" t="s">
        <v>89</v>
      </c>
      <c r="K261" s="20" t="s">
        <v>95</v>
      </c>
      <c r="L261" s="20" t="s">
        <v>63</v>
      </c>
      <c r="M261" s="20">
        <v>0.7</v>
      </c>
      <c r="N261" s="20">
        <v>1.2</v>
      </c>
      <c r="Q261" s="22">
        <f t="shared" si="5"/>
        <v>0.46181412007769951</v>
      </c>
    </row>
    <row r="262" spans="1:17">
      <c r="A262" s="20" t="s">
        <v>512</v>
      </c>
      <c r="B262" s="20" t="s">
        <v>79</v>
      </c>
      <c r="C262" s="20" t="s">
        <v>556</v>
      </c>
      <c r="D262" s="20">
        <v>1</v>
      </c>
      <c r="E262" s="20">
        <v>9</v>
      </c>
      <c r="H262" s="20" t="s">
        <v>545</v>
      </c>
      <c r="K262" s="20" t="s">
        <v>95</v>
      </c>
      <c r="L262" s="20" t="s">
        <v>63</v>
      </c>
      <c r="M262" s="20">
        <v>0.4</v>
      </c>
      <c r="N262" s="20">
        <v>1.2</v>
      </c>
      <c r="Q262" s="22">
        <f>(M262/2)^2*PI()*N262</f>
        <v>0.15079644737231007</v>
      </c>
    </row>
    <row r="263" spans="1:17">
      <c r="A263" s="20" t="s">
        <v>684</v>
      </c>
      <c r="B263" s="20" t="s">
        <v>691</v>
      </c>
      <c r="C263" s="20" t="s">
        <v>685</v>
      </c>
      <c r="D263" s="20">
        <v>1</v>
      </c>
      <c r="H263" s="20" t="s">
        <v>84</v>
      </c>
      <c r="K263" s="20" t="s">
        <v>457</v>
      </c>
      <c r="L263" s="20" t="s">
        <v>63</v>
      </c>
      <c r="M263" s="20">
        <v>0.2</v>
      </c>
      <c r="N263" s="20">
        <v>1.3</v>
      </c>
      <c r="Q263" s="22">
        <f t="shared" ref="Q263:Q326" si="6">(M263/2)^2*PI()*N263</f>
        <v>4.0840704496667317E-2</v>
      </c>
    </row>
    <row r="264" spans="1:17">
      <c r="A264" s="20" t="s">
        <v>684</v>
      </c>
      <c r="B264" s="20" t="s">
        <v>691</v>
      </c>
      <c r="C264" s="20" t="s">
        <v>685</v>
      </c>
      <c r="D264" s="20">
        <v>1</v>
      </c>
      <c r="H264" s="20" t="s">
        <v>84</v>
      </c>
      <c r="K264" s="20" t="s">
        <v>459</v>
      </c>
      <c r="L264" s="20" t="s">
        <v>63</v>
      </c>
      <c r="M264" s="20">
        <v>0.5</v>
      </c>
      <c r="N264" s="20">
        <v>2</v>
      </c>
      <c r="Q264" s="22">
        <f t="shared" si="6"/>
        <v>0.39269908169872414</v>
      </c>
    </row>
    <row r="265" spans="1:17">
      <c r="A265" s="20" t="s">
        <v>684</v>
      </c>
      <c r="B265" s="20" t="s">
        <v>691</v>
      </c>
      <c r="C265" s="20" t="s">
        <v>685</v>
      </c>
      <c r="D265" s="20">
        <v>1</v>
      </c>
      <c r="H265" s="20" t="s">
        <v>84</v>
      </c>
      <c r="K265" s="20" t="s">
        <v>457</v>
      </c>
      <c r="L265" s="20" t="s">
        <v>63</v>
      </c>
      <c r="M265" s="20">
        <v>0.5</v>
      </c>
      <c r="N265" s="20">
        <v>2.1</v>
      </c>
      <c r="Q265" s="22">
        <f t="shared" si="6"/>
        <v>0.41233403578366035</v>
      </c>
    </row>
    <row r="266" spans="1:17">
      <c r="A266" s="20" t="s">
        <v>684</v>
      </c>
      <c r="B266" s="20" t="s">
        <v>691</v>
      </c>
      <c r="C266" s="20" t="s">
        <v>685</v>
      </c>
      <c r="D266" s="20">
        <v>1</v>
      </c>
      <c r="H266" s="20" t="s">
        <v>84</v>
      </c>
      <c r="K266" s="20" t="s">
        <v>457</v>
      </c>
      <c r="L266" s="20" t="s">
        <v>63</v>
      </c>
      <c r="M266" s="20">
        <v>0.7</v>
      </c>
      <c r="N266" s="20">
        <v>2.7</v>
      </c>
      <c r="Q266" s="22">
        <f t="shared" si="6"/>
        <v>1.0390817701748241</v>
      </c>
    </row>
    <row r="267" spans="1:17">
      <c r="A267" s="20" t="s">
        <v>684</v>
      </c>
      <c r="B267" s="20" t="s">
        <v>691</v>
      </c>
      <c r="C267" s="20" t="s">
        <v>685</v>
      </c>
      <c r="D267" s="20">
        <v>1</v>
      </c>
      <c r="H267" s="20" t="s">
        <v>84</v>
      </c>
      <c r="K267" s="20" t="s">
        <v>459</v>
      </c>
      <c r="L267" s="20" t="s">
        <v>63</v>
      </c>
      <c r="M267" s="20">
        <v>0.4</v>
      </c>
      <c r="N267" s="20">
        <v>1.7</v>
      </c>
      <c r="Q267" s="22">
        <f t="shared" si="6"/>
        <v>0.21362830044410594</v>
      </c>
    </row>
    <row r="268" spans="1:17">
      <c r="A268" s="20" t="s">
        <v>684</v>
      </c>
      <c r="B268" s="20" t="s">
        <v>691</v>
      </c>
      <c r="C268" s="20" t="s">
        <v>685</v>
      </c>
      <c r="D268" s="20">
        <v>1</v>
      </c>
      <c r="H268" s="20" t="s">
        <v>84</v>
      </c>
      <c r="K268" s="20" t="s">
        <v>459</v>
      </c>
      <c r="L268" s="20" t="s">
        <v>63</v>
      </c>
      <c r="M268" s="20">
        <v>1</v>
      </c>
      <c r="N268" s="20">
        <v>3.8</v>
      </c>
      <c r="Q268" s="22">
        <f t="shared" si="6"/>
        <v>2.9845130209103035</v>
      </c>
    </row>
    <row r="269" spans="1:17">
      <c r="A269" s="20" t="s">
        <v>684</v>
      </c>
      <c r="B269" s="20" t="s">
        <v>691</v>
      </c>
      <c r="C269" s="20" t="s">
        <v>685</v>
      </c>
      <c r="D269" s="20">
        <v>1</v>
      </c>
      <c r="H269" s="20" t="s">
        <v>84</v>
      </c>
      <c r="K269" s="20" t="s">
        <v>457</v>
      </c>
      <c r="L269" s="20" t="s">
        <v>63</v>
      </c>
      <c r="M269" s="20">
        <v>0.4</v>
      </c>
      <c r="N269" s="20">
        <v>1.9</v>
      </c>
      <c r="Q269" s="22">
        <f t="shared" si="6"/>
        <v>0.23876104167282428</v>
      </c>
    </row>
    <row r="270" spans="1:17">
      <c r="A270" s="20" t="s">
        <v>684</v>
      </c>
      <c r="B270" s="20" t="s">
        <v>691</v>
      </c>
      <c r="C270" s="20" t="s">
        <v>685</v>
      </c>
      <c r="D270" s="20">
        <v>1</v>
      </c>
      <c r="H270" s="20" t="s">
        <v>84</v>
      </c>
      <c r="K270" s="20" t="s">
        <v>457</v>
      </c>
      <c r="L270" s="20" t="s">
        <v>63</v>
      </c>
      <c r="M270" s="20">
        <v>0.4</v>
      </c>
      <c r="N270" s="20">
        <v>1.3</v>
      </c>
      <c r="Q270" s="22">
        <f t="shared" si="6"/>
        <v>0.16336281798666927</v>
      </c>
    </row>
    <row r="271" spans="1:17">
      <c r="A271" s="20" t="s">
        <v>684</v>
      </c>
      <c r="B271" s="20" t="s">
        <v>691</v>
      </c>
      <c r="C271" s="20" t="s">
        <v>685</v>
      </c>
      <c r="D271" s="20">
        <v>1</v>
      </c>
      <c r="H271" s="20" t="s">
        <v>84</v>
      </c>
      <c r="K271" s="20" t="s">
        <v>457</v>
      </c>
      <c r="L271" s="20" t="s">
        <v>63</v>
      </c>
      <c r="M271" s="20">
        <v>0.7</v>
      </c>
      <c r="N271" s="20">
        <v>2.5</v>
      </c>
      <c r="Q271" s="22">
        <f t="shared" si="6"/>
        <v>0.96211275016187403</v>
      </c>
    </row>
    <row r="272" spans="1:17">
      <c r="A272" s="20" t="s">
        <v>684</v>
      </c>
      <c r="B272" s="20" t="s">
        <v>691</v>
      </c>
      <c r="C272" s="20" t="s">
        <v>685</v>
      </c>
      <c r="D272" s="20">
        <v>1</v>
      </c>
      <c r="H272" s="20" t="s">
        <v>84</v>
      </c>
      <c r="K272" s="20" t="s">
        <v>457</v>
      </c>
      <c r="L272" s="20" t="s">
        <v>63</v>
      </c>
      <c r="M272" s="20">
        <v>0.4</v>
      </c>
      <c r="N272" s="20">
        <v>2</v>
      </c>
      <c r="Q272" s="22">
        <f t="shared" si="6"/>
        <v>0.25132741228718347</v>
      </c>
    </row>
    <row r="273" spans="1:17">
      <c r="A273" s="20" t="s">
        <v>684</v>
      </c>
      <c r="B273" s="20" t="s">
        <v>691</v>
      </c>
      <c r="C273" s="20" t="s">
        <v>685</v>
      </c>
      <c r="D273" s="20">
        <v>1</v>
      </c>
      <c r="H273" s="20" t="s">
        <v>84</v>
      </c>
      <c r="K273" s="20" t="s">
        <v>457</v>
      </c>
      <c r="L273" s="20" t="s">
        <v>63</v>
      </c>
      <c r="M273" s="20">
        <v>0.8</v>
      </c>
      <c r="N273" s="20">
        <v>3.2</v>
      </c>
      <c r="Q273" s="22">
        <f t="shared" si="6"/>
        <v>1.6084954386379744</v>
      </c>
    </row>
    <row r="274" spans="1:17">
      <c r="A274" s="20" t="s">
        <v>684</v>
      </c>
      <c r="B274" s="20" t="s">
        <v>691</v>
      </c>
      <c r="C274" s="20" t="s">
        <v>685</v>
      </c>
      <c r="D274" s="20">
        <v>1</v>
      </c>
      <c r="H274" s="20" t="s">
        <v>84</v>
      </c>
      <c r="K274" s="20" t="s">
        <v>457</v>
      </c>
      <c r="L274" s="20" t="s">
        <v>63</v>
      </c>
      <c r="M274" s="20">
        <v>0.5</v>
      </c>
      <c r="N274" s="20">
        <v>1.5</v>
      </c>
      <c r="Q274" s="22">
        <f t="shared" si="6"/>
        <v>0.2945243112740431</v>
      </c>
    </row>
    <row r="275" spans="1:17">
      <c r="A275" s="20" t="s">
        <v>684</v>
      </c>
      <c r="B275" s="20" t="s">
        <v>691</v>
      </c>
      <c r="C275" s="20" t="s">
        <v>685</v>
      </c>
      <c r="D275" s="20">
        <v>1</v>
      </c>
      <c r="H275" s="20" t="s">
        <v>84</v>
      </c>
      <c r="K275" s="20" t="s">
        <v>459</v>
      </c>
      <c r="L275" s="20" t="s">
        <v>63</v>
      </c>
      <c r="M275" s="20">
        <v>0.7</v>
      </c>
      <c r="N275" s="20">
        <v>3.4</v>
      </c>
      <c r="Q275" s="22">
        <f t="shared" si="6"/>
        <v>1.3084733402201485</v>
      </c>
    </row>
    <row r="276" spans="1:17">
      <c r="A276" s="20" t="s">
        <v>684</v>
      </c>
      <c r="B276" s="20" t="s">
        <v>691</v>
      </c>
      <c r="C276" s="20" t="s">
        <v>685</v>
      </c>
      <c r="D276" s="20">
        <v>1</v>
      </c>
      <c r="H276" s="20" t="s">
        <v>84</v>
      </c>
      <c r="K276" s="20" t="s">
        <v>459</v>
      </c>
      <c r="L276" s="20" t="s">
        <v>63</v>
      </c>
      <c r="M276" s="20">
        <v>0.7</v>
      </c>
      <c r="N276" s="20">
        <v>3.1</v>
      </c>
      <c r="Q276" s="22">
        <f t="shared" si="6"/>
        <v>1.1930198102007237</v>
      </c>
    </row>
    <row r="277" spans="1:17">
      <c r="A277" s="20" t="s">
        <v>684</v>
      </c>
      <c r="B277" s="20" t="s">
        <v>691</v>
      </c>
      <c r="C277" s="20" t="s">
        <v>685</v>
      </c>
      <c r="D277" s="20">
        <v>1</v>
      </c>
      <c r="H277" s="20" t="s">
        <v>84</v>
      </c>
      <c r="K277" s="20" t="s">
        <v>459</v>
      </c>
      <c r="L277" s="20" t="s">
        <v>63</v>
      </c>
      <c r="M277" s="20">
        <v>0.9</v>
      </c>
      <c r="N277" s="20">
        <v>3.4</v>
      </c>
      <c r="Q277" s="22">
        <f t="shared" si="6"/>
        <v>2.1629865419965726</v>
      </c>
    </row>
    <row r="278" spans="1:17">
      <c r="A278" s="20" t="s">
        <v>684</v>
      </c>
      <c r="B278" s="20" t="s">
        <v>691</v>
      </c>
      <c r="C278" s="20" t="s">
        <v>685</v>
      </c>
      <c r="D278" s="20">
        <v>1</v>
      </c>
      <c r="H278" s="20" t="s">
        <v>84</v>
      </c>
      <c r="K278" s="20" t="s">
        <v>457</v>
      </c>
      <c r="L278" s="20" t="s">
        <v>63</v>
      </c>
      <c r="M278" s="20">
        <v>0.6</v>
      </c>
      <c r="N278" s="20">
        <v>2.2999999999999998</v>
      </c>
      <c r="Q278" s="22">
        <f t="shared" si="6"/>
        <v>0.65030967929308714</v>
      </c>
    </row>
    <row r="279" spans="1:17">
      <c r="A279" s="20" t="s">
        <v>684</v>
      </c>
      <c r="B279" s="20" t="s">
        <v>691</v>
      </c>
      <c r="C279" s="20" t="s">
        <v>685</v>
      </c>
      <c r="D279" s="20">
        <v>1</v>
      </c>
      <c r="H279" s="20" t="s">
        <v>84</v>
      </c>
      <c r="K279" s="20" t="s">
        <v>457</v>
      </c>
      <c r="L279" s="20" t="s">
        <v>63</v>
      </c>
      <c r="M279" s="20">
        <v>0.8</v>
      </c>
      <c r="N279" s="20">
        <v>4.2</v>
      </c>
      <c r="Q279" s="22">
        <f t="shared" si="6"/>
        <v>2.1111502632123411</v>
      </c>
    </row>
    <row r="280" spans="1:17">
      <c r="A280" s="20" t="s">
        <v>684</v>
      </c>
      <c r="B280" s="20" t="s">
        <v>691</v>
      </c>
      <c r="C280" s="20" t="s">
        <v>685</v>
      </c>
      <c r="D280" s="20">
        <v>1</v>
      </c>
      <c r="H280" s="20" t="s">
        <v>84</v>
      </c>
      <c r="K280" s="20" t="s">
        <v>457</v>
      </c>
      <c r="L280" s="20" t="s">
        <v>63</v>
      </c>
      <c r="M280" s="20">
        <v>0.5</v>
      </c>
      <c r="N280" s="20">
        <v>2.5</v>
      </c>
      <c r="Q280" s="22">
        <f t="shared" si="6"/>
        <v>0.49087385212340517</v>
      </c>
    </row>
    <row r="281" spans="1:17">
      <c r="A281" s="20" t="s">
        <v>684</v>
      </c>
      <c r="B281" s="20" t="s">
        <v>691</v>
      </c>
      <c r="C281" s="20" t="s">
        <v>685</v>
      </c>
      <c r="D281" s="20">
        <v>1</v>
      </c>
      <c r="H281" s="20" t="s">
        <v>84</v>
      </c>
      <c r="K281" s="20" t="s">
        <v>457</v>
      </c>
      <c r="L281" s="20" t="s">
        <v>63</v>
      </c>
      <c r="M281" s="20">
        <v>0.5</v>
      </c>
      <c r="N281" s="20">
        <v>1.8</v>
      </c>
      <c r="Q281" s="22">
        <f t="shared" si="6"/>
        <v>0.35342917352885173</v>
      </c>
    </row>
    <row r="282" spans="1:17">
      <c r="A282" s="20" t="s">
        <v>684</v>
      </c>
      <c r="B282" s="20" t="s">
        <v>691</v>
      </c>
      <c r="C282" s="20" t="s">
        <v>685</v>
      </c>
      <c r="D282" s="20">
        <v>1</v>
      </c>
      <c r="H282" s="20" t="s">
        <v>84</v>
      </c>
      <c r="K282" s="20" t="s">
        <v>457</v>
      </c>
      <c r="L282" s="20" t="s">
        <v>63</v>
      </c>
      <c r="M282" s="20">
        <v>0.5</v>
      </c>
      <c r="N282" s="20">
        <v>2</v>
      </c>
      <c r="Q282" s="22">
        <f t="shared" si="6"/>
        <v>0.39269908169872414</v>
      </c>
    </row>
    <row r="283" spans="1:17">
      <c r="A283" s="20" t="s">
        <v>684</v>
      </c>
      <c r="B283" s="20" t="s">
        <v>691</v>
      </c>
      <c r="C283" s="20" t="s">
        <v>685</v>
      </c>
      <c r="D283" s="20">
        <v>1</v>
      </c>
      <c r="H283" s="20" t="s">
        <v>84</v>
      </c>
      <c r="K283" s="20" t="s">
        <v>457</v>
      </c>
      <c r="L283" s="20" t="s">
        <v>63</v>
      </c>
      <c r="M283" s="20">
        <v>0.4</v>
      </c>
      <c r="N283" s="20">
        <v>2</v>
      </c>
      <c r="Q283" s="22">
        <f t="shared" si="6"/>
        <v>0.25132741228718347</v>
      </c>
    </row>
    <row r="284" spans="1:17">
      <c r="A284" s="20" t="s">
        <v>684</v>
      </c>
      <c r="B284" s="20" t="s">
        <v>691</v>
      </c>
      <c r="C284" s="20" t="s">
        <v>685</v>
      </c>
      <c r="D284" s="20">
        <v>1</v>
      </c>
      <c r="H284" s="20" t="s">
        <v>84</v>
      </c>
      <c r="K284" s="20" t="s">
        <v>457</v>
      </c>
      <c r="L284" s="20" t="s">
        <v>63</v>
      </c>
      <c r="M284" s="20">
        <v>0.5</v>
      </c>
      <c r="N284" s="20">
        <v>1.8</v>
      </c>
      <c r="Q284" s="22">
        <f t="shared" si="6"/>
        <v>0.35342917352885173</v>
      </c>
    </row>
    <row r="285" spans="1:17">
      <c r="A285" s="20" t="s">
        <v>684</v>
      </c>
      <c r="B285" s="20" t="s">
        <v>691</v>
      </c>
      <c r="C285" s="20" t="s">
        <v>685</v>
      </c>
      <c r="D285" s="20">
        <v>1</v>
      </c>
      <c r="H285" s="20" t="s">
        <v>84</v>
      </c>
      <c r="K285" s="20" t="s">
        <v>457</v>
      </c>
      <c r="L285" s="20" t="s">
        <v>63</v>
      </c>
      <c r="M285" s="20">
        <v>0.4</v>
      </c>
      <c r="N285" s="20">
        <v>1.6</v>
      </c>
      <c r="Q285" s="22">
        <f t="shared" si="6"/>
        <v>0.2010619298297468</v>
      </c>
    </row>
    <row r="286" spans="1:17">
      <c r="A286" s="20" t="s">
        <v>684</v>
      </c>
      <c r="B286" s="20" t="s">
        <v>691</v>
      </c>
      <c r="C286" s="20" t="s">
        <v>685</v>
      </c>
      <c r="D286" s="20">
        <v>1</v>
      </c>
      <c r="H286" s="20" t="s">
        <v>84</v>
      </c>
      <c r="K286" s="20" t="s">
        <v>459</v>
      </c>
      <c r="L286" s="20" t="s">
        <v>63</v>
      </c>
      <c r="M286" s="20">
        <v>1</v>
      </c>
      <c r="N286" s="20">
        <v>3.7</v>
      </c>
      <c r="Q286" s="22">
        <f t="shared" si="6"/>
        <v>2.9059732045705586</v>
      </c>
    </row>
    <row r="287" spans="1:17">
      <c r="A287" s="20" t="s">
        <v>684</v>
      </c>
      <c r="B287" s="20" t="s">
        <v>691</v>
      </c>
      <c r="C287" s="20" t="s">
        <v>685</v>
      </c>
      <c r="D287" s="20">
        <v>1</v>
      </c>
      <c r="H287" s="20" t="s">
        <v>84</v>
      </c>
      <c r="K287" s="20" t="s">
        <v>459</v>
      </c>
      <c r="L287" s="20" t="s">
        <v>63</v>
      </c>
      <c r="M287" s="20">
        <v>0.4</v>
      </c>
      <c r="N287" s="20">
        <v>1.7</v>
      </c>
      <c r="Q287" s="22">
        <f t="shared" si="6"/>
        <v>0.21362830044410594</v>
      </c>
    </row>
    <row r="288" spans="1:17">
      <c r="A288" s="20" t="s">
        <v>684</v>
      </c>
      <c r="B288" s="20" t="s">
        <v>691</v>
      </c>
      <c r="C288" s="20" t="s">
        <v>685</v>
      </c>
      <c r="D288" s="20">
        <v>1</v>
      </c>
      <c r="H288" s="20" t="s">
        <v>84</v>
      </c>
      <c r="K288" s="20" t="s">
        <v>459</v>
      </c>
      <c r="L288" s="20" t="s">
        <v>63</v>
      </c>
      <c r="M288" s="20">
        <v>0.4</v>
      </c>
      <c r="N288" s="20">
        <v>1.5</v>
      </c>
      <c r="Q288" s="22">
        <f t="shared" si="6"/>
        <v>0.1884955592153876</v>
      </c>
    </row>
    <row r="289" spans="1:17">
      <c r="A289" s="20" t="s">
        <v>684</v>
      </c>
      <c r="B289" s="20" t="s">
        <v>691</v>
      </c>
      <c r="C289" s="20" t="s">
        <v>685</v>
      </c>
      <c r="D289" s="20">
        <v>1</v>
      </c>
      <c r="H289" s="20" t="s">
        <v>84</v>
      </c>
      <c r="K289" s="20" t="s">
        <v>459</v>
      </c>
      <c r="L289" s="20" t="s">
        <v>63</v>
      </c>
      <c r="M289" s="20">
        <v>0.5</v>
      </c>
      <c r="N289" s="20">
        <v>1</v>
      </c>
      <c r="Q289" s="22">
        <f t="shared" si="6"/>
        <v>0.19634954084936207</v>
      </c>
    </row>
    <row r="290" spans="1:17">
      <c r="A290" s="20" t="s">
        <v>684</v>
      </c>
      <c r="B290" s="20" t="s">
        <v>691</v>
      </c>
      <c r="C290" s="20" t="s">
        <v>685</v>
      </c>
      <c r="D290" s="20">
        <v>1</v>
      </c>
      <c r="H290" s="20" t="s">
        <v>84</v>
      </c>
      <c r="K290" s="20" t="s">
        <v>459</v>
      </c>
      <c r="L290" s="20" t="s">
        <v>63</v>
      </c>
      <c r="M290" s="20">
        <v>0.4</v>
      </c>
      <c r="N290" s="20">
        <v>1.1000000000000001</v>
      </c>
      <c r="Q290" s="22">
        <f t="shared" si="6"/>
        <v>0.13823007675795093</v>
      </c>
    </row>
    <row r="291" spans="1:17">
      <c r="A291" s="20" t="s">
        <v>684</v>
      </c>
      <c r="B291" s="20" t="s">
        <v>691</v>
      </c>
      <c r="C291" s="20" t="s">
        <v>685</v>
      </c>
      <c r="D291" s="20">
        <v>1</v>
      </c>
      <c r="H291" s="20" t="s">
        <v>84</v>
      </c>
      <c r="K291" s="20" t="s">
        <v>459</v>
      </c>
      <c r="L291" s="20" t="s">
        <v>63</v>
      </c>
      <c r="M291" s="20">
        <v>0.5</v>
      </c>
      <c r="N291" s="20">
        <v>1.2</v>
      </c>
      <c r="Q291" s="22">
        <f t="shared" si="6"/>
        <v>0.23561944901923448</v>
      </c>
    </row>
    <row r="292" spans="1:17">
      <c r="A292" s="20" t="s">
        <v>684</v>
      </c>
      <c r="B292" s="20" t="s">
        <v>691</v>
      </c>
      <c r="C292" s="20" t="s">
        <v>685</v>
      </c>
      <c r="D292" s="20">
        <v>1</v>
      </c>
      <c r="H292" s="20" t="s">
        <v>84</v>
      </c>
      <c r="K292" s="20" t="s">
        <v>459</v>
      </c>
      <c r="L292" s="20" t="s">
        <v>63</v>
      </c>
      <c r="M292" s="20">
        <v>0.5</v>
      </c>
      <c r="N292" s="20">
        <v>1.7</v>
      </c>
      <c r="Q292" s="22">
        <f t="shared" si="6"/>
        <v>0.33379421944391552</v>
      </c>
    </row>
    <row r="293" spans="1:17">
      <c r="A293" s="20" t="s">
        <v>684</v>
      </c>
      <c r="B293" s="20" t="s">
        <v>691</v>
      </c>
      <c r="C293" s="20" t="s">
        <v>685</v>
      </c>
      <c r="D293" s="20">
        <v>1</v>
      </c>
      <c r="H293" s="20" t="s">
        <v>84</v>
      </c>
      <c r="K293" s="20" t="s">
        <v>459</v>
      </c>
      <c r="L293" s="20" t="s">
        <v>63</v>
      </c>
      <c r="M293" s="20">
        <v>0.3</v>
      </c>
      <c r="N293" s="20">
        <v>1</v>
      </c>
      <c r="Q293" s="22">
        <f t="shared" si="6"/>
        <v>7.0685834705770348E-2</v>
      </c>
    </row>
    <row r="294" spans="1:17">
      <c r="A294" s="20" t="s">
        <v>684</v>
      </c>
      <c r="B294" s="20" t="s">
        <v>691</v>
      </c>
      <c r="C294" s="20" t="s">
        <v>685</v>
      </c>
      <c r="D294" s="20">
        <v>1</v>
      </c>
      <c r="H294" s="20" t="s">
        <v>84</v>
      </c>
      <c r="K294" s="20" t="s">
        <v>459</v>
      </c>
      <c r="L294" s="20" t="s">
        <v>63</v>
      </c>
      <c r="M294" s="20">
        <v>0.5</v>
      </c>
      <c r="N294" s="20">
        <v>1</v>
      </c>
      <c r="Q294" s="22">
        <f t="shared" si="6"/>
        <v>0.19634954084936207</v>
      </c>
    </row>
    <row r="295" spans="1:17">
      <c r="A295" s="20" t="s">
        <v>684</v>
      </c>
      <c r="B295" s="20" t="s">
        <v>691</v>
      </c>
      <c r="C295" s="20" t="s">
        <v>685</v>
      </c>
      <c r="D295" s="20">
        <v>1</v>
      </c>
      <c r="H295" s="20" t="s">
        <v>84</v>
      </c>
      <c r="K295" s="20" t="s">
        <v>459</v>
      </c>
      <c r="L295" s="20" t="s">
        <v>63</v>
      </c>
      <c r="M295" s="20">
        <v>0.3</v>
      </c>
      <c r="N295" s="20">
        <v>1</v>
      </c>
      <c r="Q295" s="22">
        <f t="shared" si="6"/>
        <v>7.0685834705770348E-2</v>
      </c>
    </row>
    <row r="296" spans="1:17">
      <c r="A296" s="20" t="s">
        <v>684</v>
      </c>
      <c r="B296" s="20" t="s">
        <v>691</v>
      </c>
      <c r="C296" s="20" t="s">
        <v>685</v>
      </c>
      <c r="D296" s="20">
        <v>1</v>
      </c>
      <c r="H296" s="20" t="s">
        <v>84</v>
      </c>
      <c r="K296" s="20" t="s">
        <v>459</v>
      </c>
      <c r="L296" s="20" t="s">
        <v>63</v>
      </c>
      <c r="M296" s="20">
        <v>0.5</v>
      </c>
      <c r="N296" s="20">
        <v>0.7</v>
      </c>
      <c r="Q296" s="22">
        <f t="shared" si="6"/>
        <v>0.13744467859455345</v>
      </c>
    </row>
    <row r="297" spans="1:17">
      <c r="A297" s="20" t="s">
        <v>684</v>
      </c>
      <c r="B297" s="20" t="s">
        <v>691</v>
      </c>
      <c r="C297" s="20" t="s">
        <v>685</v>
      </c>
      <c r="D297" s="20">
        <v>1</v>
      </c>
      <c r="H297" s="20" t="s">
        <v>84</v>
      </c>
      <c r="K297" s="20" t="s">
        <v>459</v>
      </c>
      <c r="L297" s="20" t="s">
        <v>63</v>
      </c>
      <c r="M297" s="20">
        <v>0.3</v>
      </c>
      <c r="N297" s="20">
        <v>1.6</v>
      </c>
      <c r="Q297" s="22">
        <f t="shared" si="6"/>
        <v>0.11309733552923257</v>
      </c>
    </row>
    <row r="298" spans="1:17">
      <c r="A298" s="20" t="s">
        <v>684</v>
      </c>
      <c r="B298" s="20" t="s">
        <v>691</v>
      </c>
      <c r="C298" s="20" t="s">
        <v>685</v>
      </c>
      <c r="D298" s="20">
        <v>1</v>
      </c>
      <c r="H298" s="20" t="s">
        <v>84</v>
      </c>
      <c r="K298" s="20" t="s">
        <v>459</v>
      </c>
      <c r="L298" s="20" t="s">
        <v>63</v>
      </c>
      <c r="M298" s="20">
        <v>0.3</v>
      </c>
      <c r="N298" s="20">
        <v>1.5</v>
      </c>
      <c r="Q298" s="22">
        <f t="shared" si="6"/>
        <v>0.10602875205865553</v>
      </c>
    </row>
    <row r="299" spans="1:17">
      <c r="A299" s="20" t="s">
        <v>684</v>
      </c>
      <c r="B299" s="20" t="s">
        <v>691</v>
      </c>
      <c r="C299" s="20" t="s">
        <v>685</v>
      </c>
      <c r="D299" s="20">
        <v>1</v>
      </c>
      <c r="H299" s="20" t="s">
        <v>84</v>
      </c>
      <c r="K299" s="20" t="s">
        <v>459</v>
      </c>
      <c r="L299" s="20" t="s">
        <v>63</v>
      </c>
      <c r="M299" s="20">
        <v>0.5</v>
      </c>
      <c r="N299" s="20">
        <v>0.8</v>
      </c>
      <c r="Q299" s="22">
        <f t="shared" si="6"/>
        <v>0.15707963267948966</v>
      </c>
    </row>
    <row r="300" spans="1:17">
      <c r="A300" s="20" t="s">
        <v>684</v>
      </c>
      <c r="B300" s="20" t="s">
        <v>691</v>
      </c>
      <c r="C300" s="20" t="s">
        <v>685</v>
      </c>
      <c r="D300" s="20">
        <v>1</v>
      </c>
      <c r="H300" s="20" t="s">
        <v>84</v>
      </c>
      <c r="K300" s="20" t="s">
        <v>459</v>
      </c>
      <c r="L300" s="20" t="s">
        <v>63</v>
      </c>
      <c r="M300" s="20">
        <v>0.6</v>
      </c>
      <c r="N300" s="20">
        <v>1</v>
      </c>
      <c r="Q300" s="22">
        <f t="shared" si="6"/>
        <v>0.28274333882308139</v>
      </c>
    </row>
    <row r="301" spans="1:17">
      <c r="A301" s="20" t="s">
        <v>684</v>
      </c>
      <c r="B301" s="20" t="s">
        <v>691</v>
      </c>
      <c r="C301" s="20" t="s">
        <v>685</v>
      </c>
      <c r="D301" s="20">
        <v>1</v>
      </c>
      <c r="H301" s="20" t="s">
        <v>84</v>
      </c>
      <c r="K301" s="20" t="s">
        <v>459</v>
      </c>
      <c r="L301" s="20" t="s">
        <v>63</v>
      </c>
      <c r="M301" s="20">
        <v>0.5</v>
      </c>
      <c r="N301" s="20">
        <v>1</v>
      </c>
      <c r="Q301" s="22">
        <f t="shared" si="6"/>
        <v>0.19634954084936207</v>
      </c>
    </row>
    <row r="302" spans="1:17">
      <c r="A302" s="20" t="s">
        <v>684</v>
      </c>
      <c r="B302" s="20" t="s">
        <v>691</v>
      </c>
      <c r="C302" s="20" t="s">
        <v>685</v>
      </c>
      <c r="D302" s="20">
        <v>1</v>
      </c>
      <c r="H302" s="20" t="s">
        <v>84</v>
      </c>
      <c r="K302" s="20" t="s">
        <v>459</v>
      </c>
      <c r="L302" s="20" t="s">
        <v>63</v>
      </c>
      <c r="M302" s="20">
        <v>0.5</v>
      </c>
      <c r="N302" s="20">
        <v>0.7</v>
      </c>
      <c r="Q302" s="22">
        <f t="shared" si="6"/>
        <v>0.13744467859455345</v>
      </c>
    </row>
    <row r="303" spans="1:17">
      <c r="A303" s="20" t="s">
        <v>684</v>
      </c>
      <c r="B303" s="20" t="s">
        <v>691</v>
      </c>
      <c r="C303" s="20" t="s">
        <v>685</v>
      </c>
      <c r="D303" s="20">
        <v>1</v>
      </c>
      <c r="H303" s="20" t="s">
        <v>84</v>
      </c>
      <c r="K303" s="20" t="s">
        <v>459</v>
      </c>
      <c r="L303" s="20" t="s">
        <v>63</v>
      </c>
      <c r="M303" s="20">
        <v>0.5</v>
      </c>
      <c r="N303" s="20">
        <v>1.1000000000000001</v>
      </c>
      <c r="Q303" s="22">
        <f t="shared" si="6"/>
        <v>0.2159844949342983</v>
      </c>
    </row>
    <row r="304" spans="1:17">
      <c r="A304" s="20" t="s">
        <v>684</v>
      </c>
      <c r="B304" s="20" t="s">
        <v>691</v>
      </c>
      <c r="C304" s="20" t="s">
        <v>685</v>
      </c>
      <c r="D304" s="20">
        <v>1</v>
      </c>
      <c r="H304" s="20" t="s">
        <v>84</v>
      </c>
      <c r="K304" s="20" t="s">
        <v>459</v>
      </c>
      <c r="L304" s="20" t="s">
        <v>63</v>
      </c>
      <c r="M304" s="20">
        <v>0.5</v>
      </c>
      <c r="N304" s="20">
        <v>1</v>
      </c>
      <c r="Q304" s="22">
        <f t="shared" si="6"/>
        <v>0.19634954084936207</v>
      </c>
    </row>
    <row r="305" spans="1:17">
      <c r="A305" s="20" t="s">
        <v>684</v>
      </c>
      <c r="B305" s="20" t="s">
        <v>691</v>
      </c>
      <c r="C305" s="20" t="s">
        <v>685</v>
      </c>
      <c r="D305" s="20">
        <v>1</v>
      </c>
      <c r="H305" s="20" t="s">
        <v>84</v>
      </c>
      <c r="K305" s="20" t="s">
        <v>459</v>
      </c>
      <c r="L305" s="20" t="s">
        <v>63</v>
      </c>
      <c r="M305" s="20">
        <v>0.7</v>
      </c>
      <c r="N305" s="20">
        <v>1.5</v>
      </c>
      <c r="Q305" s="22">
        <f t="shared" si="6"/>
        <v>0.57726765009712433</v>
      </c>
    </row>
    <row r="306" spans="1:17">
      <c r="A306" s="20" t="s">
        <v>684</v>
      </c>
      <c r="B306" s="20" t="s">
        <v>691</v>
      </c>
      <c r="C306" s="20" t="s">
        <v>685</v>
      </c>
      <c r="D306" s="20">
        <v>1</v>
      </c>
      <c r="H306" s="20" t="s">
        <v>84</v>
      </c>
      <c r="K306" s="20" t="s">
        <v>459</v>
      </c>
      <c r="L306" s="20" t="s">
        <v>63</v>
      </c>
      <c r="M306" s="20">
        <v>0.3</v>
      </c>
      <c r="N306" s="20">
        <v>0.4</v>
      </c>
      <c r="Q306" s="22">
        <f t="shared" si="6"/>
        <v>2.8274333882308142E-2</v>
      </c>
    </row>
    <row r="307" spans="1:17">
      <c r="A307" s="20" t="s">
        <v>684</v>
      </c>
      <c r="B307" s="20" t="s">
        <v>691</v>
      </c>
      <c r="C307" s="20" t="s">
        <v>685</v>
      </c>
      <c r="D307" s="20">
        <v>1</v>
      </c>
      <c r="H307" s="20" t="s">
        <v>84</v>
      </c>
      <c r="K307" s="20" t="s">
        <v>457</v>
      </c>
      <c r="L307" s="20" t="s">
        <v>63</v>
      </c>
      <c r="M307" s="20">
        <v>0.4</v>
      </c>
      <c r="N307" s="20">
        <v>2.1</v>
      </c>
      <c r="Q307" s="22">
        <f t="shared" si="6"/>
        <v>0.26389378290154264</v>
      </c>
    </row>
    <row r="308" spans="1:17">
      <c r="A308" s="20" t="s">
        <v>684</v>
      </c>
      <c r="B308" s="20" t="s">
        <v>691</v>
      </c>
      <c r="C308" s="20" t="s">
        <v>685</v>
      </c>
      <c r="D308" s="20">
        <v>1</v>
      </c>
      <c r="H308" s="20" t="s">
        <v>84</v>
      </c>
      <c r="K308" s="20" t="s">
        <v>457</v>
      </c>
      <c r="L308" s="20" t="s">
        <v>63</v>
      </c>
      <c r="M308" s="20">
        <v>0.4</v>
      </c>
      <c r="N308" s="20">
        <v>1.3</v>
      </c>
      <c r="Q308" s="22">
        <f t="shared" si="6"/>
        <v>0.16336281798666927</v>
      </c>
    </row>
    <row r="309" spans="1:17">
      <c r="A309" s="20" t="s">
        <v>684</v>
      </c>
      <c r="B309" s="20" t="s">
        <v>691</v>
      </c>
      <c r="C309" s="20" t="s">
        <v>685</v>
      </c>
      <c r="D309" s="20">
        <v>1</v>
      </c>
      <c r="H309" s="20" t="s">
        <v>84</v>
      </c>
      <c r="K309" s="20" t="s">
        <v>459</v>
      </c>
      <c r="L309" s="20" t="s">
        <v>63</v>
      </c>
      <c r="M309" s="20">
        <v>0.5</v>
      </c>
      <c r="N309" s="20">
        <v>1.6</v>
      </c>
      <c r="Q309" s="22">
        <f t="shared" si="6"/>
        <v>0.31415926535897931</v>
      </c>
    </row>
    <row r="310" spans="1:17">
      <c r="A310" s="20" t="s">
        <v>684</v>
      </c>
      <c r="B310" s="20" t="s">
        <v>691</v>
      </c>
      <c r="C310" s="20" t="s">
        <v>685</v>
      </c>
      <c r="D310" s="20">
        <v>1</v>
      </c>
      <c r="H310" s="20" t="s">
        <v>84</v>
      </c>
      <c r="K310" s="20" t="s">
        <v>459</v>
      </c>
      <c r="L310" s="20" t="s">
        <v>63</v>
      </c>
      <c r="M310" s="20">
        <v>0.6</v>
      </c>
      <c r="N310" s="20">
        <v>1</v>
      </c>
      <c r="Q310" s="22">
        <f t="shared" si="6"/>
        <v>0.28274333882308139</v>
      </c>
    </row>
    <row r="311" spans="1:17">
      <c r="A311" s="20" t="s">
        <v>684</v>
      </c>
      <c r="B311" s="20" t="s">
        <v>691</v>
      </c>
      <c r="C311" s="20" t="s">
        <v>685</v>
      </c>
      <c r="D311" s="20">
        <v>1</v>
      </c>
      <c r="H311" s="20" t="s">
        <v>84</v>
      </c>
      <c r="K311" s="20" t="s">
        <v>459</v>
      </c>
      <c r="L311" s="20" t="s">
        <v>63</v>
      </c>
      <c r="M311" s="20">
        <v>0.5</v>
      </c>
      <c r="N311" s="20">
        <v>0.6</v>
      </c>
      <c r="Q311" s="22">
        <f t="shared" si="6"/>
        <v>0.11780972450961724</v>
      </c>
    </row>
    <row r="312" spans="1:17">
      <c r="A312" s="20" t="s">
        <v>684</v>
      </c>
      <c r="B312" s="20" t="s">
        <v>691</v>
      </c>
      <c r="C312" s="20" t="s">
        <v>685</v>
      </c>
      <c r="D312" s="20">
        <v>1</v>
      </c>
      <c r="H312" s="20" t="s">
        <v>84</v>
      </c>
      <c r="K312" s="20" t="s">
        <v>459</v>
      </c>
      <c r="L312" s="20" t="s">
        <v>63</v>
      </c>
      <c r="M312" s="20">
        <v>0.4</v>
      </c>
      <c r="N312" s="20">
        <v>1.5</v>
      </c>
      <c r="Q312" s="22">
        <f t="shared" si="6"/>
        <v>0.1884955592153876</v>
      </c>
    </row>
    <row r="313" spans="1:17">
      <c r="A313" s="20" t="s">
        <v>684</v>
      </c>
      <c r="B313" s="20" t="s">
        <v>691</v>
      </c>
      <c r="C313" s="20" t="s">
        <v>685</v>
      </c>
      <c r="D313" s="20">
        <v>1</v>
      </c>
      <c r="H313" s="20" t="s">
        <v>84</v>
      </c>
      <c r="K313" s="20" t="s">
        <v>459</v>
      </c>
      <c r="L313" s="20" t="s">
        <v>63</v>
      </c>
      <c r="M313" s="20">
        <v>0.3</v>
      </c>
      <c r="N313" s="20">
        <v>1</v>
      </c>
      <c r="Q313" s="22">
        <f t="shared" si="6"/>
        <v>7.0685834705770348E-2</v>
      </c>
    </row>
    <row r="314" spans="1:17">
      <c r="A314" s="20" t="s">
        <v>684</v>
      </c>
      <c r="B314" s="20" t="s">
        <v>691</v>
      </c>
      <c r="C314" s="20" t="s">
        <v>685</v>
      </c>
      <c r="D314" s="20">
        <v>1</v>
      </c>
      <c r="H314" s="20" t="s">
        <v>84</v>
      </c>
      <c r="K314" s="20" t="s">
        <v>459</v>
      </c>
      <c r="L314" s="20" t="s">
        <v>63</v>
      </c>
      <c r="M314" s="20">
        <v>0.4</v>
      </c>
      <c r="N314" s="20">
        <v>0.5</v>
      </c>
      <c r="Q314" s="22">
        <f t="shared" si="6"/>
        <v>6.2831853071795868E-2</v>
      </c>
    </row>
    <row r="315" spans="1:17">
      <c r="A315" s="20" t="s">
        <v>684</v>
      </c>
      <c r="B315" s="20" t="s">
        <v>691</v>
      </c>
      <c r="C315" s="20" t="s">
        <v>685</v>
      </c>
      <c r="D315" s="20">
        <v>1</v>
      </c>
      <c r="H315" s="20" t="s">
        <v>84</v>
      </c>
      <c r="K315" s="20" t="s">
        <v>459</v>
      </c>
      <c r="L315" s="20" t="s">
        <v>63</v>
      </c>
      <c r="M315" s="20">
        <v>0.2</v>
      </c>
      <c r="N315" s="20">
        <v>0.7</v>
      </c>
      <c r="Q315" s="22">
        <f t="shared" si="6"/>
        <v>2.1991148575128551E-2</v>
      </c>
    </row>
    <row r="316" spans="1:17">
      <c r="A316" s="20" t="s">
        <v>684</v>
      </c>
      <c r="B316" s="20" t="s">
        <v>691</v>
      </c>
      <c r="C316" s="20" t="s">
        <v>685</v>
      </c>
      <c r="D316" s="20">
        <v>1</v>
      </c>
      <c r="H316" s="20" t="s">
        <v>84</v>
      </c>
      <c r="K316" s="20" t="s">
        <v>459</v>
      </c>
      <c r="L316" s="20" t="s">
        <v>63</v>
      </c>
      <c r="M316" s="20">
        <v>0.4</v>
      </c>
      <c r="N316" s="20">
        <v>0.8</v>
      </c>
      <c r="Q316" s="22">
        <f t="shared" si="6"/>
        <v>0.1005309649148734</v>
      </c>
    </row>
    <row r="317" spans="1:17">
      <c r="A317" s="20" t="s">
        <v>684</v>
      </c>
      <c r="B317" s="20" t="s">
        <v>691</v>
      </c>
      <c r="C317" s="20" t="s">
        <v>685</v>
      </c>
      <c r="D317" s="20">
        <v>1</v>
      </c>
      <c r="H317" s="20" t="s">
        <v>84</v>
      </c>
      <c r="K317" s="20" t="s">
        <v>459</v>
      </c>
      <c r="L317" s="20" t="s">
        <v>63</v>
      </c>
      <c r="M317" s="20">
        <v>0.5</v>
      </c>
      <c r="N317" s="20">
        <v>1</v>
      </c>
      <c r="Q317" s="22">
        <f t="shared" si="6"/>
        <v>0.19634954084936207</v>
      </c>
    </row>
    <row r="318" spans="1:17">
      <c r="A318" s="20" t="s">
        <v>684</v>
      </c>
      <c r="B318" s="20" t="s">
        <v>691</v>
      </c>
      <c r="C318" s="20" t="s">
        <v>685</v>
      </c>
      <c r="D318" s="20">
        <v>1</v>
      </c>
      <c r="H318" s="20" t="s">
        <v>84</v>
      </c>
      <c r="K318" s="20" t="s">
        <v>459</v>
      </c>
      <c r="L318" s="20" t="s">
        <v>63</v>
      </c>
      <c r="M318" s="20">
        <v>0.3</v>
      </c>
      <c r="N318" s="20">
        <v>1</v>
      </c>
      <c r="Q318" s="22">
        <f t="shared" si="6"/>
        <v>7.0685834705770348E-2</v>
      </c>
    </row>
    <row r="319" spans="1:17">
      <c r="A319" s="20" t="s">
        <v>684</v>
      </c>
      <c r="B319" s="20" t="s">
        <v>691</v>
      </c>
      <c r="C319" s="20" t="s">
        <v>685</v>
      </c>
      <c r="D319" s="20">
        <v>1</v>
      </c>
      <c r="H319" s="20" t="s">
        <v>84</v>
      </c>
      <c r="K319" s="20" t="s">
        <v>459</v>
      </c>
      <c r="L319" s="20" t="s">
        <v>63</v>
      </c>
      <c r="M319" s="20">
        <v>0.7</v>
      </c>
      <c r="N319" s="20">
        <v>1.5</v>
      </c>
      <c r="Q319" s="22">
        <f t="shared" si="6"/>
        <v>0.57726765009712433</v>
      </c>
    </row>
    <row r="320" spans="1:17">
      <c r="A320" s="20" t="s">
        <v>684</v>
      </c>
      <c r="B320" s="20" t="s">
        <v>691</v>
      </c>
      <c r="C320" s="20" t="s">
        <v>685</v>
      </c>
      <c r="D320" s="20">
        <v>1</v>
      </c>
      <c r="H320" s="20" t="s">
        <v>84</v>
      </c>
      <c r="K320" s="20" t="s">
        <v>459</v>
      </c>
      <c r="L320" s="20" t="s">
        <v>63</v>
      </c>
      <c r="M320" s="20">
        <v>0.6</v>
      </c>
      <c r="N320" s="20">
        <v>2</v>
      </c>
      <c r="Q320" s="22">
        <f t="shared" si="6"/>
        <v>0.56548667764616278</v>
      </c>
    </row>
    <row r="321" spans="1:17">
      <c r="A321" s="20" t="s">
        <v>684</v>
      </c>
      <c r="B321" s="20" t="s">
        <v>691</v>
      </c>
      <c r="C321" s="20" t="s">
        <v>685</v>
      </c>
      <c r="D321" s="20">
        <v>1</v>
      </c>
      <c r="H321" s="20" t="s">
        <v>84</v>
      </c>
      <c r="K321" s="20" t="s">
        <v>459</v>
      </c>
      <c r="L321" s="20" t="s">
        <v>63</v>
      </c>
      <c r="M321" s="20">
        <v>0.5</v>
      </c>
      <c r="N321" s="20">
        <v>0.8</v>
      </c>
      <c r="Q321" s="22">
        <f t="shared" si="6"/>
        <v>0.15707963267948966</v>
      </c>
    </row>
    <row r="322" spans="1:17">
      <c r="A322" s="20" t="s">
        <v>684</v>
      </c>
      <c r="B322" s="20" t="s">
        <v>691</v>
      </c>
      <c r="C322" s="20" t="s">
        <v>685</v>
      </c>
      <c r="D322" s="20">
        <v>1</v>
      </c>
      <c r="H322" s="20" t="s">
        <v>84</v>
      </c>
      <c r="K322" s="20" t="s">
        <v>459</v>
      </c>
      <c r="L322" s="20" t="s">
        <v>63</v>
      </c>
      <c r="M322" s="20">
        <v>0.7</v>
      </c>
      <c r="N322" s="20">
        <v>1.5</v>
      </c>
      <c r="Q322" s="22">
        <f t="shared" si="6"/>
        <v>0.57726765009712433</v>
      </c>
    </row>
    <row r="323" spans="1:17">
      <c r="A323" s="20" t="s">
        <v>684</v>
      </c>
      <c r="B323" s="20" t="s">
        <v>691</v>
      </c>
      <c r="C323" s="20" t="s">
        <v>685</v>
      </c>
      <c r="D323" s="20">
        <v>1</v>
      </c>
      <c r="H323" s="20" t="s">
        <v>84</v>
      </c>
      <c r="K323" s="20" t="s">
        <v>457</v>
      </c>
      <c r="L323" s="20" t="s">
        <v>63</v>
      </c>
      <c r="M323" s="20">
        <v>0.3</v>
      </c>
      <c r="N323" s="20">
        <v>1.3</v>
      </c>
      <c r="Q323" s="22">
        <f t="shared" si="6"/>
        <v>9.1891585117501451E-2</v>
      </c>
    </row>
    <row r="324" spans="1:17">
      <c r="A324" s="20" t="s">
        <v>684</v>
      </c>
      <c r="B324" s="20" t="s">
        <v>691</v>
      </c>
      <c r="C324" s="20" t="s">
        <v>694</v>
      </c>
      <c r="D324" s="20">
        <v>1</v>
      </c>
      <c r="H324" s="20" t="s">
        <v>84</v>
      </c>
      <c r="K324" s="20" t="s">
        <v>457</v>
      </c>
      <c r="L324" s="20" t="s">
        <v>63</v>
      </c>
      <c r="M324" s="20">
        <v>0.6</v>
      </c>
      <c r="N324" s="20">
        <v>3</v>
      </c>
      <c r="Q324" s="22">
        <f t="shared" si="6"/>
        <v>0.84823001646924423</v>
      </c>
    </row>
    <row r="325" spans="1:17">
      <c r="A325" s="20" t="s">
        <v>684</v>
      </c>
      <c r="B325" s="20" t="s">
        <v>691</v>
      </c>
      <c r="C325" s="20" t="s">
        <v>694</v>
      </c>
      <c r="D325" s="20">
        <v>1</v>
      </c>
      <c r="H325" s="20" t="s">
        <v>84</v>
      </c>
      <c r="K325" s="20" t="s">
        <v>459</v>
      </c>
      <c r="L325" s="20" t="s">
        <v>63</v>
      </c>
      <c r="M325" s="20">
        <v>0.8</v>
      </c>
      <c r="N325" s="20">
        <v>2.2000000000000002</v>
      </c>
      <c r="Q325" s="22">
        <f t="shared" si="6"/>
        <v>1.1058406140636075</v>
      </c>
    </row>
    <row r="326" spans="1:17">
      <c r="A326" s="20" t="s">
        <v>684</v>
      </c>
      <c r="B326" s="20" t="s">
        <v>691</v>
      </c>
      <c r="C326" s="20" t="s">
        <v>694</v>
      </c>
      <c r="D326" s="20">
        <v>1</v>
      </c>
      <c r="H326" s="20" t="s">
        <v>84</v>
      </c>
      <c r="K326" s="20" t="s">
        <v>457</v>
      </c>
      <c r="L326" s="20" t="s">
        <v>63</v>
      </c>
      <c r="M326" s="20">
        <v>0.5</v>
      </c>
      <c r="N326" s="20">
        <v>1.7</v>
      </c>
      <c r="Q326" s="22">
        <f t="shared" si="6"/>
        <v>0.33379421944391552</v>
      </c>
    </row>
    <row r="327" spans="1:17">
      <c r="A327" s="20" t="s">
        <v>684</v>
      </c>
      <c r="B327" s="20" t="s">
        <v>691</v>
      </c>
      <c r="C327" s="20" t="s">
        <v>694</v>
      </c>
      <c r="D327" s="20">
        <v>1</v>
      </c>
      <c r="H327" s="20" t="s">
        <v>84</v>
      </c>
      <c r="K327" s="20" t="s">
        <v>457</v>
      </c>
      <c r="L327" s="20" t="s">
        <v>63</v>
      </c>
      <c r="M327" s="20">
        <v>0.2</v>
      </c>
      <c r="N327" s="20">
        <v>1</v>
      </c>
      <c r="Q327" s="22">
        <f t="shared" ref="Q327:Q390" si="7">(M327/2)^2*PI()*N327</f>
        <v>3.1415926535897934E-2</v>
      </c>
    </row>
    <row r="328" spans="1:17">
      <c r="A328" s="20" t="s">
        <v>684</v>
      </c>
      <c r="B328" s="20" t="s">
        <v>691</v>
      </c>
      <c r="C328" s="20" t="s">
        <v>694</v>
      </c>
      <c r="D328" s="20">
        <v>1</v>
      </c>
      <c r="H328" s="20" t="s">
        <v>84</v>
      </c>
      <c r="K328" s="20" t="s">
        <v>459</v>
      </c>
      <c r="L328" s="20" t="s">
        <v>63</v>
      </c>
      <c r="M328" s="20">
        <v>1.8</v>
      </c>
      <c r="N328" s="20">
        <v>3</v>
      </c>
      <c r="Q328" s="22">
        <f t="shared" si="7"/>
        <v>7.6340701482231985</v>
      </c>
    </row>
    <row r="329" spans="1:17">
      <c r="A329" s="20" t="s">
        <v>684</v>
      </c>
      <c r="B329" s="20" t="s">
        <v>691</v>
      </c>
      <c r="C329" s="20" t="s">
        <v>694</v>
      </c>
      <c r="D329" s="20">
        <v>1</v>
      </c>
      <c r="H329" s="20" t="s">
        <v>84</v>
      </c>
      <c r="K329" s="20" t="s">
        <v>457</v>
      </c>
      <c r="L329" s="20" t="s">
        <v>63</v>
      </c>
      <c r="M329" s="20">
        <v>0.2</v>
      </c>
      <c r="N329" s="20">
        <v>1.2</v>
      </c>
      <c r="Q329" s="22">
        <f t="shared" si="7"/>
        <v>3.7699111843077518E-2</v>
      </c>
    </row>
    <row r="330" spans="1:17">
      <c r="A330" s="20" t="s">
        <v>684</v>
      </c>
      <c r="B330" s="20" t="s">
        <v>691</v>
      </c>
      <c r="C330" s="20" t="s">
        <v>694</v>
      </c>
      <c r="D330" s="20">
        <v>1</v>
      </c>
      <c r="H330" s="20" t="s">
        <v>84</v>
      </c>
      <c r="K330" s="20" t="s">
        <v>459</v>
      </c>
      <c r="L330" s="20" t="s">
        <v>63</v>
      </c>
      <c r="M330" s="20">
        <v>0.4</v>
      </c>
      <c r="N330" s="20">
        <v>1.6</v>
      </c>
      <c r="Q330" s="22">
        <f t="shared" si="7"/>
        <v>0.2010619298297468</v>
      </c>
    </row>
    <row r="331" spans="1:17">
      <c r="A331" s="20" t="s">
        <v>684</v>
      </c>
      <c r="B331" s="20" t="s">
        <v>691</v>
      </c>
      <c r="C331" s="20" t="s">
        <v>694</v>
      </c>
      <c r="D331" s="20">
        <v>1</v>
      </c>
      <c r="H331" s="20" t="s">
        <v>84</v>
      </c>
      <c r="K331" s="20" t="s">
        <v>459</v>
      </c>
      <c r="L331" s="20" t="s">
        <v>63</v>
      </c>
      <c r="M331" s="20">
        <v>0.3</v>
      </c>
      <c r="N331" s="20">
        <v>1.3</v>
      </c>
      <c r="Q331" s="22">
        <f t="shared" si="7"/>
        <v>9.1891585117501451E-2</v>
      </c>
    </row>
    <row r="332" spans="1:17">
      <c r="A332" s="20" t="s">
        <v>684</v>
      </c>
      <c r="B332" s="20" t="s">
        <v>691</v>
      </c>
      <c r="C332" s="20" t="s">
        <v>694</v>
      </c>
      <c r="D332" s="20">
        <v>1</v>
      </c>
      <c r="H332" s="20" t="s">
        <v>84</v>
      </c>
      <c r="K332" s="20" t="s">
        <v>457</v>
      </c>
      <c r="L332" s="20" t="s">
        <v>63</v>
      </c>
      <c r="M332" s="20">
        <v>0.5</v>
      </c>
      <c r="N332" s="20">
        <v>2.2999999999999998</v>
      </c>
      <c r="Q332" s="22">
        <f t="shared" si="7"/>
        <v>0.4516039439535327</v>
      </c>
    </row>
    <row r="333" spans="1:17">
      <c r="A333" s="20" t="s">
        <v>684</v>
      </c>
      <c r="B333" s="20" t="s">
        <v>691</v>
      </c>
      <c r="C333" s="20" t="s">
        <v>694</v>
      </c>
      <c r="D333" s="20">
        <v>1</v>
      </c>
      <c r="H333" s="20" t="s">
        <v>84</v>
      </c>
      <c r="K333" s="20" t="s">
        <v>459</v>
      </c>
      <c r="L333" s="20" t="s">
        <v>63</v>
      </c>
      <c r="M333" s="20">
        <v>0.5</v>
      </c>
      <c r="N333" s="20">
        <v>1.6</v>
      </c>
      <c r="Q333" s="22">
        <f t="shared" si="7"/>
        <v>0.31415926535897931</v>
      </c>
    </row>
    <row r="334" spans="1:17">
      <c r="A334" s="20" t="s">
        <v>684</v>
      </c>
      <c r="B334" s="20" t="s">
        <v>691</v>
      </c>
      <c r="C334" s="20" t="s">
        <v>694</v>
      </c>
      <c r="D334" s="20">
        <v>1</v>
      </c>
      <c r="H334" s="20" t="s">
        <v>84</v>
      </c>
      <c r="K334" s="20" t="s">
        <v>459</v>
      </c>
      <c r="L334" s="20" t="s">
        <v>63</v>
      </c>
      <c r="M334" s="20">
        <v>0.3</v>
      </c>
      <c r="N334" s="20">
        <v>0.4</v>
      </c>
      <c r="Q334" s="22">
        <f t="shared" si="7"/>
        <v>2.8274333882308142E-2</v>
      </c>
    </row>
    <row r="335" spans="1:17">
      <c r="A335" s="20" t="s">
        <v>684</v>
      </c>
      <c r="B335" s="20" t="s">
        <v>691</v>
      </c>
      <c r="C335" s="20" t="s">
        <v>687</v>
      </c>
      <c r="D335" s="20">
        <v>1</v>
      </c>
      <c r="H335" s="20" t="s">
        <v>84</v>
      </c>
      <c r="K335" s="20" t="s">
        <v>457</v>
      </c>
      <c r="L335" s="20" t="s">
        <v>63</v>
      </c>
      <c r="M335" s="20">
        <v>1.3</v>
      </c>
      <c r="N335" s="20">
        <v>7.5</v>
      </c>
      <c r="Q335" s="22">
        <f t="shared" si="7"/>
        <v>9.9549217210626573</v>
      </c>
    </row>
    <row r="336" spans="1:17">
      <c r="A336" s="20" t="s">
        <v>684</v>
      </c>
      <c r="B336" s="20" t="s">
        <v>691</v>
      </c>
      <c r="C336" s="20" t="s">
        <v>687</v>
      </c>
      <c r="D336" s="20">
        <v>1</v>
      </c>
      <c r="H336" s="20" t="s">
        <v>84</v>
      </c>
      <c r="K336" s="20" t="s">
        <v>459</v>
      </c>
      <c r="L336" s="20" t="s">
        <v>63</v>
      </c>
      <c r="M336" s="20">
        <v>0.6</v>
      </c>
      <c r="N336" s="20">
        <v>2.8</v>
      </c>
      <c r="Q336" s="22">
        <f t="shared" si="7"/>
        <v>0.79168134870462781</v>
      </c>
    </row>
    <row r="337" spans="1:17">
      <c r="A337" s="20" t="s">
        <v>684</v>
      </c>
      <c r="B337" s="20" t="s">
        <v>691</v>
      </c>
      <c r="C337" s="20" t="s">
        <v>687</v>
      </c>
      <c r="D337" s="20">
        <v>1</v>
      </c>
      <c r="H337" s="20" t="s">
        <v>84</v>
      </c>
      <c r="K337" s="20" t="s">
        <v>459</v>
      </c>
      <c r="L337" s="20" t="s">
        <v>63</v>
      </c>
      <c r="M337" s="20">
        <v>0.4</v>
      </c>
      <c r="N337" s="20">
        <v>0.8</v>
      </c>
      <c r="Q337" s="22">
        <f t="shared" si="7"/>
        <v>0.1005309649148734</v>
      </c>
    </row>
    <row r="338" spans="1:17">
      <c r="A338" s="20" t="s">
        <v>684</v>
      </c>
      <c r="B338" s="20" t="s">
        <v>691</v>
      </c>
      <c r="C338" s="20" t="s">
        <v>687</v>
      </c>
      <c r="D338" s="20">
        <v>1</v>
      </c>
      <c r="H338" s="20" t="s">
        <v>84</v>
      </c>
      <c r="K338" s="20" t="s">
        <v>459</v>
      </c>
      <c r="L338" s="20" t="s">
        <v>63</v>
      </c>
      <c r="M338" s="20">
        <v>1.3</v>
      </c>
      <c r="N338" s="20">
        <v>6.3</v>
      </c>
      <c r="Q338" s="22">
        <f t="shared" si="7"/>
        <v>8.3621342456926318</v>
      </c>
    </row>
    <row r="339" spans="1:17">
      <c r="A339" s="20" t="s">
        <v>684</v>
      </c>
      <c r="B339" s="20" t="s">
        <v>691</v>
      </c>
      <c r="C339" s="20" t="s">
        <v>687</v>
      </c>
      <c r="D339" s="20">
        <v>1</v>
      </c>
      <c r="H339" s="20" t="s">
        <v>84</v>
      </c>
      <c r="K339" s="20" t="s">
        <v>457</v>
      </c>
      <c r="L339" s="20" t="s">
        <v>63</v>
      </c>
      <c r="M339" s="20">
        <v>0.5</v>
      </c>
      <c r="N339" s="20">
        <v>2.1</v>
      </c>
      <c r="Q339" s="22">
        <f t="shared" si="7"/>
        <v>0.41233403578366035</v>
      </c>
    </row>
    <row r="340" spans="1:17">
      <c r="A340" s="20" t="s">
        <v>684</v>
      </c>
      <c r="B340" s="20" t="s">
        <v>691</v>
      </c>
      <c r="C340" s="20" t="s">
        <v>687</v>
      </c>
      <c r="D340" s="20">
        <v>1</v>
      </c>
      <c r="H340" s="20" t="s">
        <v>84</v>
      </c>
      <c r="K340" s="20" t="s">
        <v>459</v>
      </c>
      <c r="L340" s="20" t="s">
        <v>63</v>
      </c>
      <c r="M340" s="20">
        <v>0.4</v>
      </c>
      <c r="N340" s="20">
        <v>2.2000000000000002</v>
      </c>
      <c r="Q340" s="22">
        <f t="shared" si="7"/>
        <v>0.27646015351590186</v>
      </c>
    </row>
    <row r="341" spans="1:17">
      <c r="A341" s="20" t="s">
        <v>684</v>
      </c>
      <c r="B341" s="20" t="s">
        <v>691</v>
      </c>
      <c r="C341" s="20" t="s">
        <v>687</v>
      </c>
      <c r="D341" s="20">
        <v>1</v>
      </c>
      <c r="H341" s="20" t="s">
        <v>84</v>
      </c>
      <c r="K341" s="20" t="s">
        <v>459</v>
      </c>
      <c r="L341" s="20" t="s">
        <v>63</v>
      </c>
      <c r="M341" s="20">
        <v>0.6</v>
      </c>
      <c r="N341" s="20">
        <v>2.1</v>
      </c>
      <c r="Q341" s="22">
        <f t="shared" si="7"/>
        <v>0.59376101152847094</v>
      </c>
    </row>
    <row r="342" spans="1:17">
      <c r="A342" s="20" t="s">
        <v>684</v>
      </c>
      <c r="B342" s="20" t="s">
        <v>691</v>
      </c>
      <c r="C342" s="20" t="s">
        <v>687</v>
      </c>
      <c r="D342" s="20">
        <v>1</v>
      </c>
      <c r="H342" s="20" t="s">
        <v>84</v>
      </c>
      <c r="K342" s="20" t="s">
        <v>459</v>
      </c>
      <c r="L342" s="20" t="s">
        <v>63</v>
      </c>
      <c r="M342" s="20">
        <v>0.7</v>
      </c>
      <c r="N342" s="20">
        <v>1.8</v>
      </c>
      <c r="Q342" s="22">
        <f t="shared" si="7"/>
        <v>0.69272118011654926</v>
      </c>
    </row>
    <row r="343" spans="1:17">
      <c r="A343" s="20" t="s">
        <v>684</v>
      </c>
      <c r="B343" s="20" t="s">
        <v>691</v>
      </c>
      <c r="C343" s="20" t="s">
        <v>687</v>
      </c>
      <c r="D343" s="20">
        <v>1</v>
      </c>
      <c r="H343" s="20" t="s">
        <v>84</v>
      </c>
      <c r="K343" s="20" t="s">
        <v>459</v>
      </c>
      <c r="L343" s="20" t="s">
        <v>63</v>
      </c>
      <c r="M343" s="20">
        <v>0.9</v>
      </c>
      <c r="N343" s="20">
        <v>3.2</v>
      </c>
      <c r="Q343" s="22">
        <f t="shared" si="7"/>
        <v>2.0357520395261863</v>
      </c>
    </row>
    <row r="344" spans="1:17">
      <c r="A344" s="20" t="s">
        <v>684</v>
      </c>
      <c r="B344" s="20" t="s">
        <v>691</v>
      </c>
      <c r="C344" s="20" t="s">
        <v>687</v>
      </c>
      <c r="D344" s="20">
        <v>1</v>
      </c>
      <c r="H344" s="20" t="s">
        <v>84</v>
      </c>
      <c r="K344" s="20" t="s">
        <v>459</v>
      </c>
      <c r="L344" s="20" t="s">
        <v>63</v>
      </c>
      <c r="M344" s="20">
        <v>0.4</v>
      </c>
      <c r="N344" s="20">
        <v>0.5</v>
      </c>
      <c r="Q344" s="22">
        <f t="shared" si="7"/>
        <v>6.2831853071795868E-2</v>
      </c>
    </row>
    <row r="345" spans="1:17">
      <c r="A345" s="20" t="s">
        <v>684</v>
      </c>
      <c r="B345" s="20" t="s">
        <v>691</v>
      </c>
      <c r="C345" s="20" t="s">
        <v>687</v>
      </c>
      <c r="D345" s="20">
        <v>1</v>
      </c>
      <c r="H345" s="20" t="s">
        <v>84</v>
      </c>
      <c r="K345" s="20" t="s">
        <v>459</v>
      </c>
      <c r="L345" s="20" t="s">
        <v>63</v>
      </c>
      <c r="M345" s="20">
        <v>0.6</v>
      </c>
      <c r="N345" s="20">
        <v>1.5</v>
      </c>
      <c r="Q345" s="22">
        <f t="shared" si="7"/>
        <v>0.42411500823462212</v>
      </c>
    </row>
    <row r="346" spans="1:17">
      <c r="A346" s="20" t="s">
        <v>684</v>
      </c>
      <c r="B346" s="20" t="s">
        <v>691</v>
      </c>
      <c r="C346" s="20" t="s">
        <v>687</v>
      </c>
      <c r="D346" s="20">
        <v>1</v>
      </c>
      <c r="H346" s="20" t="s">
        <v>84</v>
      </c>
      <c r="K346" s="20" t="s">
        <v>457</v>
      </c>
      <c r="L346" s="20" t="s">
        <v>63</v>
      </c>
      <c r="M346" s="20">
        <v>0.5</v>
      </c>
      <c r="N346" s="20">
        <v>4.2</v>
      </c>
      <c r="Q346" s="22">
        <f t="shared" si="7"/>
        <v>0.82466807156732069</v>
      </c>
    </row>
    <row r="347" spans="1:17">
      <c r="A347" s="20" t="s">
        <v>684</v>
      </c>
      <c r="B347" s="20" t="s">
        <v>691</v>
      </c>
      <c r="C347" s="20" t="s">
        <v>687</v>
      </c>
      <c r="D347" s="20">
        <v>1</v>
      </c>
      <c r="H347" s="20" t="s">
        <v>84</v>
      </c>
      <c r="K347" s="20" t="s">
        <v>457</v>
      </c>
      <c r="L347" s="20" t="s">
        <v>63</v>
      </c>
      <c r="M347" s="20">
        <v>0.4</v>
      </c>
      <c r="N347" s="20">
        <v>5.5</v>
      </c>
      <c r="Q347" s="22">
        <f t="shared" si="7"/>
        <v>0.69115038378975457</v>
      </c>
    </row>
    <row r="348" spans="1:17">
      <c r="A348" s="20" t="s">
        <v>684</v>
      </c>
      <c r="B348" s="20" t="s">
        <v>691</v>
      </c>
      <c r="C348" s="20" t="s">
        <v>687</v>
      </c>
      <c r="D348" s="20">
        <v>1</v>
      </c>
      <c r="H348" s="20" t="s">
        <v>84</v>
      </c>
      <c r="K348" s="20" t="s">
        <v>457</v>
      </c>
      <c r="L348" s="20" t="s">
        <v>63</v>
      </c>
      <c r="M348" s="20">
        <v>0.7</v>
      </c>
      <c r="N348" s="20">
        <v>2.4</v>
      </c>
      <c r="Q348" s="22">
        <f t="shared" si="7"/>
        <v>0.92362824015539902</v>
      </c>
    </row>
    <row r="349" spans="1:17">
      <c r="A349" s="20" t="s">
        <v>684</v>
      </c>
      <c r="B349" s="20" t="s">
        <v>691</v>
      </c>
      <c r="C349" s="20" t="s">
        <v>687</v>
      </c>
      <c r="D349" s="20">
        <v>1</v>
      </c>
      <c r="H349" s="20" t="s">
        <v>84</v>
      </c>
      <c r="K349" s="20" t="s">
        <v>459</v>
      </c>
      <c r="L349" s="20" t="s">
        <v>63</v>
      </c>
      <c r="M349" s="20">
        <v>0.3</v>
      </c>
      <c r="N349" s="20">
        <v>2</v>
      </c>
      <c r="Q349" s="22">
        <f t="shared" si="7"/>
        <v>0.1413716694115407</v>
      </c>
    </row>
    <row r="350" spans="1:17">
      <c r="A350" s="20" t="s">
        <v>684</v>
      </c>
      <c r="B350" s="20" t="s">
        <v>691</v>
      </c>
      <c r="C350" s="20" t="s">
        <v>687</v>
      </c>
      <c r="D350" s="20">
        <v>1</v>
      </c>
      <c r="H350" s="20" t="s">
        <v>84</v>
      </c>
      <c r="K350" s="20" t="s">
        <v>459</v>
      </c>
      <c r="L350" s="20" t="s">
        <v>63</v>
      </c>
      <c r="M350" s="20">
        <v>1</v>
      </c>
      <c r="N350" s="20">
        <v>1.8</v>
      </c>
      <c r="Q350" s="22">
        <f t="shared" si="7"/>
        <v>1.4137166941154069</v>
      </c>
    </row>
    <row r="351" spans="1:17">
      <c r="A351" s="20" t="s">
        <v>684</v>
      </c>
      <c r="B351" s="20" t="s">
        <v>691</v>
      </c>
      <c r="C351" s="20" t="s">
        <v>687</v>
      </c>
      <c r="D351" s="20">
        <v>1</v>
      </c>
      <c r="H351" s="20" t="s">
        <v>84</v>
      </c>
      <c r="K351" s="20" t="s">
        <v>459</v>
      </c>
      <c r="L351" s="20" t="s">
        <v>63</v>
      </c>
      <c r="M351" s="20">
        <v>0.6</v>
      </c>
      <c r="N351" s="20">
        <v>2.7</v>
      </c>
      <c r="Q351" s="22">
        <f t="shared" si="7"/>
        <v>0.76340701482231976</v>
      </c>
    </row>
    <row r="352" spans="1:17">
      <c r="A352" s="20" t="s">
        <v>684</v>
      </c>
      <c r="B352" s="20" t="s">
        <v>691</v>
      </c>
      <c r="C352" s="20" t="s">
        <v>687</v>
      </c>
      <c r="D352" s="20">
        <v>1</v>
      </c>
      <c r="H352" s="20" t="s">
        <v>84</v>
      </c>
      <c r="K352" s="20" t="s">
        <v>459</v>
      </c>
      <c r="L352" s="20" t="s">
        <v>63</v>
      </c>
      <c r="M352" s="20">
        <v>0.3</v>
      </c>
      <c r="N352" s="20">
        <v>1.2</v>
      </c>
      <c r="Q352" s="22">
        <f t="shared" si="7"/>
        <v>8.4823001646924412E-2</v>
      </c>
    </row>
    <row r="353" spans="1:17">
      <c r="A353" s="20" t="s">
        <v>684</v>
      </c>
      <c r="B353" s="20" t="s">
        <v>691</v>
      </c>
      <c r="C353" s="20" t="s">
        <v>687</v>
      </c>
      <c r="D353" s="20">
        <v>1</v>
      </c>
      <c r="H353" s="20" t="s">
        <v>84</v>
      </c>
      <c r="K353" s="20" t="s">
        <v>459</v>
      </c>
      <c r="L353" s="20" t="s">
        <v>63</v>
      </c>
      <c r="M353" s="20">
        <v>0.4</v>
      </c>
      <c r="N353" s="20">
        <v>1.1000000000000001</v>
      </c>
      <c r="Q353" s="22">
        <f t="shared" si="7"/>
        <v>0.13823007675795093</v>
      </c>
    </row>
    <row r="354" spans="1:17">
      <c r="A354" s="20" t="s">
        <v>684</v>
      </c>
      <c r="B354" s="20" t="s">
        <v>691</v>
      </c>
      <c r="C354" s="20" t="s">
        <v>687</v>
      </c>
      <c r="D354" s="20">
        <v>1</v>
      </c>
      <c r="H354" s="20" t="s">
        <v>84</v>
      </c>
      <c r="K354" s="20" t="s">
        <v>457</v>
      </c>
      <c r="L354" s="20" t="s">
        <v>63</v>
      </c>
      <c r="M354" s="20">
        <v>1</v>
      </c>
      <c r="N354" s="20">
        <v>3.3</v>
      </c>
      <c r="Q354" s="22">
        <f t="shared" si="7"/>
        <v>2.5918139392115793</v>
      </c>
    </row>
    <row r="355" spans="1:17">
      <c r="A355" s="20" t="s">
        <v>684</v>
      </c>
      <c r="B355" s="20" t="s">
        <v>691</v>
      </c>
      <c r="C355" s="20" t="s">
        <v>687</v>
      </c>
      <c r="D355" s="20">
        <v>1</v>
      </c>
      <c r="H355" s="20" t="s">
        <v>84</v>
      </c>
      <c r="K355" s="20" t="s">
        <v>457</v>
      </c>
      <c r="L355" s="20" t="s">
        <v>63</v>
      </c>
      <c r="M355" s="20">
        <v>1.6</v>
      </c>
      <c r="N355" s="20">
        <v>5.9</v>
      </c>
      <c r="Q355" s="22">
        <f t="shared" si="7"/>
        <v>11.86265385995506</v>
      </c>
    </row>
    <row r="356" spans="1:17">
      <c r="A356" s="20" t="s">
        <v>684</v>
      </c>
      <c r="B356" s="20" t="s">
        <v>691</v>
      </c>
      <c r="C356" s="20" t="s">
        <v>687</v>
      </c>
      <c r="D356" s="20">
        <v>1</v>
      </c>
      <c r="H356" s="20" t="s">
        <v>84</v>
      </c>
      <c r="K356" s="20" t="s">
        <v>459</v>
      </c>
      <c r="L356" s="20" t="s">
        <v>63</v>
      </c>
      <c r="M356" s="20">
        <v>0.3</v>
      </c>
      <c r="N356" s="20">
        <v>2.2000000000000002</v>
      </c>
      <c r="Q356" s="22">
        <f t="shared" si="7"/>
        <v>0.15550883635269477</v>
      </c>
    </row>
    <row r="357" spans="1:17">
      <c r="A357" s="20" t="s">
        <v>684</v>
      </c>
      <c r="B357" s="20" t="s">
        <v>691</v>
      </c>
      <c r="C357" s="20" t="s">
        <v>687</v>
      </c>
      <c r="D357" s="20">
        <v>1</v>
      </c>
      <c r="H357" s="20" t="s">
        <v>84</v>
      </c>
      <c r="K357" s="20" t="s">
        <v>459</v>
      </c>
      <c r="L357" s="20" t="s">
        <v>63</v>
      </c>
      <c r="M357" s="20">
        <v>0.4</v>
      </c>
      <c r="N357" s="20">
        <v>2.2999999999999998</v>
      </c>
      <c r="Q357" s="22">
        <f t="shared" si="7"/>
        <v>0.28902652413026098</v>
      </c>
    </row>
    <row r="358" spans="1:17">
      <c r="A358" s="20" t="s">
        <v>684</v>
      </c>
      <c r="B358" s="20" t="s">
        <v>691</v>
      </c>
      <c r="C358" s="20" t="s">
        <v>687</v>
      </c>
      <c r="D358" s="20">
        <v>1</v>
      </c>
      <c r="H358" s="20" t="s">
        <v>84</v>
      </c>
      <c r="K358" s="20" t="s">
        <v>457</v>
      </c>
      <c r="L358" s="20" t="s">
        <v>63</v>
      </c>
      <c r="M358" s="20">
        <v>0.6</v>
      </c>
      <c r="N358" s="20">
        <v>4</v>
      </c>
      <c r="Q358" s="22">
        <f t="shared" si="7"/>
        <v>1.1309733552923256</v>
      </c>
    </row>
    <row r="359" spans="1:17">
      <c r="A359" s="20" t="s">
        <v>684</v>
      </c>
      <c r="B359" s="20" t="s">
        <v>691</v>
      </c>
      <c r="C359" s="20" t="s">
        <v>687</v>
      </c>
      <c r="D359" s="20">
        <v>1</v>
      </c>
      <c r="H359" s="20" t="s">
        <v>84</v>
      </c>
      <c r="K359" s="20" t="s">
        <v>459</v>
      </c>
      <c r="L359" s="20" t="s">
        <v>63</v>
      </c>
      <c r="M359" s="20">
        <v>1</v>
      </c>
      <c r="N359" s="20">
        <v>1.8</v>
      </c>
      <c r="Q359" s="22">
        <f t="shared" si="7"/>
        <v>1.4137166941154069</v>
      </c>
    </row>
    <row r="360" spans="1:17">
      <c r="A360" s="20" t="s">
        <v>684</v>
      </c>
      <c r="B360" s="20" t="s">
        <v>691</v>
      </c>
      <c r="C360" s="20" t="s">
        <v>687</v>
      </c>
      <c r="D360" s="20">
        <v>1</v>
      </c>
      <c r="H360" s="20" t="s">
        <v>84</v>
      </c>
      <c r="K360" s="20" t="s">
        <v>459</v>
      </c>
      <c r="L360" s="20" t="s">
        <v>63</v>
      </c>
      <c r="M360" s="20">
        <v>1.7</v>
      </c>
      <c r="N360" s="20">
        <v>6</v>
      </c>
      <c r="Q360" s="22">
        <f t="shared" si="7"/>
        <v>13.61880415331175</v>
      </c>
    </row>
    <row r="361" spans="1:17">
      <c r="A361" s="20" t="s">
        <v>684</v>
      </c>
      <c r="B361" s="20" t="s">
        <v>691</v>
      </c>
      <c r="C361" s="20" t="s">
        <v>687</v>
      </c>
      <c r="D361" s="20">
        <v>1</v>
      </c>
      <c r="H361" s="20" t="s">
        <v>84</v>
      </c>
      <c r="K361" s="20" t="s">
        <v>459</v>
      </c>
      <c r="L361" s="20" t="s">
        <v>63</v>
      </c>
      <c r="M361" s="20">
        <v>0.6</v>
      </c>
      <c r="N361" s="20">
        <v>3.4</v>
      </c>
      <c r="Q361" s="22">
        <f t="shared" si="7"/>
        <v>0.96132735199847674</v>
      </c>
    </row>
    <row r="362" spans="1:17">
      <c r="A362" s="20" t="s">
        <v>684</v>
      </c>
      <c r="B362" s="20" t="s">
        <v>691</v>
      </c>
      <c r="C362" s="20" t="s">
        <v>687</v>
      </c>
      <c r="D362" s="20">
        <v>1</v>
      </c>
      <c r="H362" s="20" t="s">
        <v>84</v>
      </c>
      <c r="K362" s="20" t="s">
        <v>459</v>
      </c>
      <c r="L362" s="20" t="s">
        <v>63</v>
      </c>
      <c r="M362" s="20">
        <v>0.2</v>
      </c>
      <c r="N362" s="20">
        <v>1.1000000000000001</v>
      </c>
      <c r="Q362" s="22">
        <f t="shared" si="7"/>
        <v>3.4557519189487733E-2</v>
      </c>
    </row>
    <row r="363" spans="1:17">
      <c r="A363" s="20" t="s">
        <v>684</v>
      </c>
      <c r="B363" s="20" t="s">
        <v>691</v>
      </c>
      <c r="C363" s="20" t="s">
        <v>687</v>
      </c>
      <c r="D363" s="20">
        <v>1</v>
      </c>
      <c r="H363" s="20" t="s">
        <v>84</v>
      </c>
      <c r="K363" s="20" t="s">
        <v>457</v>
      </c>
      <c r="L363" s="20" t="s">
        <v>63</v>
      </c>
      <c r="M363" s="20">
        <v>1</v>
      </c>
      <c r="N363" s="20">
        <v>4.2</v>
      </c>
      <c r="Q363" s="22">
        <f t="shared" si="7"/>
        <v>3.2986722862692828</v>
      </c>
    </row>
    <row r="364" spans="1:17">
      <c r="A364" s="20" t="s">
        <v>684</v>
      </c>
      <c r="B364" s="20" t="s">
        <v>691</v>
      </c>
      <c r="C364" s="20" t="s">
        <v>687</v>
      </c>
      <c r="D364" s="20">
        <v>1</v>
      </c>
      <c r="H364" s="20" t="s">
        <v>84</v>
      </c>
      <c r="K364" s="20" t="s">
        <v>459</v>
      </c>
      <c r="L364" s="20" t="s">
        <v>63</v>
      </c>
      <c r="M364" s="20">
        <v>0.4</v>
      </c>
      <c r="N364" s="20">
        <v>2.1</v>
      </c>
      <c r="Q364" s="22">
        <f t="shared" si="7"/>
        <v>0.26389378290154264</v>
      </c>
    </row>
    <row r="365" spans="1:17">
      <c r="A365" s="20" t="s">
        <v>684</v>
      </c>
      <c r="B365" s="20" t="s">
        <v>691</v>
      </c>
      <c r="C365" s="20" t="s">
        <v>687</v>
      </c>
      <c r="D365" s="20">
        <v>1</v>
      </c>
      <c r="H365" s="20" t="s">
        <v>84</v>
      </c>
      <c r="K365" s="20" t="s">
        <v>459</v>
      </c>
      <c r="L365" s="20" t="s">
        <v>63</v>
      </c>
      <c r="M365" s="20">
        <v>0.5</v>
      </c>
      <c r="N365" s="20">
        <v>2.2000000000000002</v>
      </c>
      <c r="Q365" s="22">
        <f t="shared" si="7"/>
        <v>0.43196898986859661</v>
      </c>
    </row>
    <row r="366" spans="1:17">
      <c r="A366" s="20" t="s">
        <v>684</v>
      </c>
      <c r="B366" s="20" t="s">
        <v>691</v>
      </c>
      <c r="C366" s="20" t="s">
        <v>687</v>
      </c>
      <c r="D366" s="20">
        <v>1</v>
      </c>
      <c r="H366" s="20" t="s">
        <v>84</v>
      </c>
      <c r="K366" s="20" t="s">
        <v>459</v>
      </c>
      <c r="L366" s="20" t="s">
        <v>63</v>
      </c>
      <c r="M366" s="20">
        <v>0.3</v>
      </c>
      <c r="N366" s="20">
        <v>1.2</v>
      </c>
      <c r="Q366" s="22">
        <f t="shared" si="7"/>
        <v>8.4823001646924412E-2</v>
      </c>
    </row>
    <row r="367" spans="1:17">
      <c r="A367" s="20" t="s">
        <v>684</v>
      </c>
      <c r="B367" s="20" t="s">
        <v>691</v>
      </c>
      <c r="C367" s="20" t="s">
        <v>687</v>
      </c>
      <c r="D367" s="20">
        <v>1</v>
      </c>
      <c r="H367" s="20" t="s">
        <v>84</v>
      </c>
      <c r="K367" s="20" t="s">
        <v>459</v>
      </c>
      <c r="L367" s="20" t="s">
        <v>63</v>
      </c>
      <c r="M367" s="20">
        <v>2.1</v>
      </c>
      <c r="N367" s="20">
        <v>3.2</v>
      </c>
      <c r="Q367" s="22">
        <f t="shared" si="7"/>
        <v>11.08353888186479</v>
      </c>
    </row>
    <row r="368" spans="1:17">
      <c r="A368" s="20" t="s">
        <v>684</v>
      </c>
      <c r="B368" s="20" t="s">
        <v>691</v>
      </c>
      <c r="C368" s="20" t="s">
        <v>687</v>
      </c>
      <c r="D368" s="20">
        <v>1</v>
      </c>
      <c r="H368" s="20" t="s">
        <v>84</v>
      </c>
      <c r="K368" s="20" t="s">
        <v>459</v>
      </c>
      <c r="L368" s="20" t="s">
        <v>63</v>
      </c>
      <c r="M368" s="20">
        <v>1.1000000000000001</v>
      </c>
      <c r="N368" s="20">
        <v>4.3</v>
      </c>
      <c r="Q368" s="22">
        <f t="shared" si="7"/>
        <v>4.0864266441569237</v>
      </c>
    </row>
    <row r="369" spans="1:17">
      <c r="A369" s="20" t="s">
        <v>684</v>
      </c>
      <c r="B369" s="20" t="s">
        <v>691</v>
      </c>
      <c r="C369" s="20" t="s">
        <v>687</v>
      </c>
      <c r="D369" s="20">
        <v>1</v>
      </c>
      <c r="H369" s="20" t="s">
        <v>84</v>
      </c>
      <c r="K369" s="20" t="s">
        <v>459</v>
      </c>
      <c r="L369" s="20" t="s">
        <v>63</v>
      </c>
      <c r="M369" s="20">
        <v>1</v>
      </c>
      <c r="N369" s="20">
        <v>4.4000000000000004</v>
      </c>
      <c r="Q369" s="22">
        <f t="shared" si="7"/>
        <v>3.4557519189487729</v>
      </c>
    </row>
    <row r="370" spans="1:17">
      <c r="A370" s="20" t="s">
        <v>684</v>
      </c>
      <c r="B370" s="20" t="s">
        <v>691</v>
      </c>
      <c r="C370" s="20" t="s">
        <v>687</v>
      </c>
      <c r="D370" s="20">
        <v>1</v>
      </c>
      <c r="H370" s="20" t="s">
        <v>84</v>
      </c>
      <c r="K370" s="20" t="s">
        <v>459</v>
      </c>
      <c r="L370" s="20" t="s">
        <v>63</v>
      </c>
      <c r="M370" s="20">
        <v>0.8</v>
      </c>
      <c r="N370" s="20">
        <v>1.3</v>
      </c>
      <c r="Q370" s="22">
        <f t="shared" si="7"/>
        <v>0.65345127194667707</v>
      </c>
    </row>
    <row r="371" spans="1:17">
      <c r="A371" s="20" t="s">
        <v>684</v>
      </c>
      <c r="B371" s="20" t="s">
        <v>691</v>
      </c>
      <c r="C371" s="20" t="s">
        <v>687</v>
      </c>
      <c r="D371" s="20">
        <v>1</v>
      </c>
      <c r="H371" s="20" t="s">
        <v>84</v>
      </c>
      <c r="K371" s="20" t="s">
        <v>459</v>
      </c>
      <c r="L371" s="20" t="s">
        <v>63</v>
      </c>
      <c r="M371" s="20">
        <v>1.1000000000000001</v>
      </c>
      <c r="N371" s="20">
        <v>4.2</v>
      </c>
      <c r="Q371" s="22">
        <f t="shared" si="7"/>
        <v>3.991393466385833</v>
      </c>
    </row>
    <row r="372" spans="1:17">
      <c r="A372" s="20" t="s">
        <v>684</v>
      </c>
      <c r="B372" s="20" t="s">
        <v>691</v>
      </c>
      <c r="C372" s="20" t="s">
        <v>687</v>
      </c>
      <c r="D372" s="20">
        <v>1</v>
      </c>
      <c r="H372" s="20" t="s">
        <v>84</v>
      </c>
      <c r="K372" s="20" t="s">
        <v>459</v>
      </c>
      <c r="L372" s="20" t="s">
        <v>63</v>
      </c>
      <c r="M372" s="20">
        <v>0.7</v>
      </c>
      <c r="N372" s="20">
        <v>1.8</v>
      </c>
      <c r="Q372" s="22">
        <f t="shared" si="7"/>
        <v>0.69272118011654926</v>
      </c>
    </row>
    <row r="373" spans="1:17">
      <c r="A373" s="20" t="s">
        <v>684</v>
      </c>
      <c r="B373" s="20" t="s">
        <v>691</v>
      </c>
      <c r="C373" s="20" t="s">
        <v>687</v>
      </c>
      <c r="D373" s="20">
        <v>1</v>
      </c>
      <c r="H373" s="20" t="s">
        <v>84</v>
      </c>
      <c r="K373" s="20" t="s">
        <v>459</v>
      </c>
      <c r="L373" s="20" t="s">
        <v>63</v>
      </c>
      <c r="M373" s="20">
        <v>0.3</v>
      </c>
      <c r="N373" s="20">
        <v>0.8</v>
      </c>
      <c r="Q373" s="22">
        <f t="shared" si="7"/>
        <v>5.6548667764616284E-2</v>
      </c>
    </row>
    <row r="374" spans="1:17">
      <c r="A374" s="20" t="s">
        <v>684</v>
      </c>
      <c r="B374" s="20" t="s">
        <v>691</v>
      </c>
      <c r="C374" s="20" t="s">
        <v>687</v>
      </c>
      <c r="D374" s="20">
        <v>1</v>
      </c>
      <c r="H374" s="20" t="s">
        <v>84</v>
      </c>
      <c r="K374" s="20" t="s">
        <v>459</v>
      </c>
      <c r="L374" s="20" t="s">
        <v>63</v>
      </c>
      <c r="M374" s="20">
        <v>0.4</v>
      </c>
      <c r="N374" s="20">
        <v>1.6</v>
      </c>
      <c r="Q374" s="22">
        <f t="shared" si="7"/>
        <v>0.2010619298297468</v>
      </c>
    </row>
    <row r="375" spans="1:17">
      <c r="A375" s="20" t="s">
        <v>684</v>
      </c>
      <c r="B375" s="20" t="s">
        <v>691</v>
      </c>
      <c r="C375" s="20" t="s">
        <v>687</v>
      </c>
      <c r="D375" s="20">
        <v>1</v>
      </c>
      <c r="H375" s="20" t="s">
        <v>84</v>
      </c>
      <c r="K375" s="20" t="s">
        <v>459</v>
      </c>
      <c r="L375" s="20" t="s">
        <v>63</v>
      </c>
      <c r="M375" s="20">
        <v>1.4</v>
      </c>
      <c r="N375" s="20">
        <v>2.6</v>
      </c>
      <c r="Q375" s="22">
        <f t="shared" si="7"/>
        <v>4.0023890406733962</v>
      </c>
    </row>
    <row r="376" spans="1:17">
      <c r="A376" s="20" t="s">
        <v>684</v>
      </c>
      <c r="B376" s="20" t="s">
        <v>691</v>
      </c>
      <c r="C376" s="20" t="s">
        <v>687</v>
      </c>
      <c r="D376" s="20">
        <v>1</v>
      </c>
      <c r="H376" s="20" t="s">
        <v>84</v>
      </c>
      <c r="K376" s="20" t="s">
        <v>457</v>
      </c>
      <c r="L376" s="20" t="s">
        <v>63</v>
      </c>
      <c r="M376" s="20">
        <v>0.5</v>
      </c>
      <c r="N376" s="20">
        <v>4</v>
      </c>
      <c r="Q376" s="22">
        <f t="shared" si="7"/>
        <v>0.78539816339744828</v>
      </c>
    </row>
    <row r="377" spans="1:17">
      <c r="A377" s="20" t="s">
        <v>684</v>
      </c>
      <c r="B377" s="20" t="s">
        <v>691</v>
      </c>
      <c r="C377" s="20" t="s">
        <v>687</v>
      </c>
      <c r="D377" s="20">
        <v>1</v>
      </c>
      <c r="H377" s="20" t="s">
        <v>84</v>
      </c>
      <c r="K377" s="20" t="s">
        <v>459</v>
      </c>
      <c r="L377" s="20" t="s">
        <v>63</v>
      </c>
      <c r="M377" s="20">
        <v>0.6</v>
      </c>
      <c r="N377" s="20">
        <v>1.6</v>
      </c>
      <c r="Q377" s="22">
        <f t="shared" si="7"/>
        <v>0.45238934211693027</v>
      </c>
    </row>
    <row r="378" spans="1:17">
      <c r="A378" s="20" t="s">
        <v>684</v>
      </c>
      <c r="B378" s="20" t="s">
        <v>691</v>
      </c>
      <c r="C378" s="20" t="s">
        <v>687</v>
      </c>
      <c r="D378" s="20">
        <v>1</v>
      </c>
      <c r="H378" s="20" t="s">
        <v>84</v>
      </c>
      <c r="K378" s="20" t="s">
        <v>459</v>
      </c>
      <c r="L378" s="20" t="s">
        <v>63</v>
      </c>
      <c r="M378" s="20">
        <v>0.4</v>
      </c>
      <c r="N378" s="20">
        <v>3.6</v>
      </c>
      <c r="Q378" s="22">
        <f t="shared" si="7"/>
        <v>0.45238934211693027</v>
      </c>
    </row>
    <row r="379" spans="1:17">
      <c r="A379" s="20" t="s">
        <v>684</v>
      </c>
      <c r="B379" s="20" t="s">
        <v>691</v>
      </c>
      <c r="C379" s="20" t="s">
        <v>687</v>
      </c>
      <c r="D379" s="20">
        <v>1</v>
      </c>
      <c r="H379" s="20" t="s">
        <v>84</v>
      </c>
      <c r="K379" s="20" t="s">
        <v>459</v>
      </c>
      <c r="L379" s="20" t="s">
        <v>63</v>
      </c>
      <c r="M379" s="20">
        <v>0.7</v>
      </c>
      <c r="N379" s="20">
        <v>2</v>
      </c>
      <c r="Q379" s="22">
        <f t="shared" si="7"/>
        <v>0.76969020012949918</v>
      </c>
    </row>
    <row r="380" spans="1:17">
      <c r="A380" s="20" t="s">
        <v>684</v>
      </c>
      <c r="B380" s="20" t="s">
        <v>691</v>
      </c>
      <c r="C380" s="20" t="s">
        <v>687</v>
      </c>
      <c r="D380" s="20">
        <v>1</v>
      </c>
      <c r="H380" s="20" t="s">
        <v>84</v>
      </c>
      <c r="K380" s="20" t="s">
        <v>459</v>
      </c>
      <c r="L380" s="20" t="s">
        <v>63</v>
      </c>
      <c r="M380" s="20">
        <v>1</v>
      </c>
      <c r="N380" s="20">
        <v>1.6</v>
      </c>
      <c r="Q380" s="22">
        <f t="shared" si="7"/>
        <v>1.2566370614359172</v>
      </c>
    </row>
    <row r="381" spans="1:17">
      <c r="A381" s="20" t="s">
        <v>684</v>
      </c>
      <c r="B381" s="20" t="s">
        <v>691</v>
      </c>
      <c r="C381" s="20" t="s">
        <v>687</v>
      </c>
      <c r="D381" s="20">
        <v>1</v>
      </c>
      <c r="H381" s="20" t="s">
        <v>84</v>
      </c>
      <c r="K381" s="20" t="s">
        <v>459</v>
      </c>
      <c r="L381" s="20" t="s">
        <v>63</v>
      </c>
      <c r="M381" s="20">
        <v>0.7</v>
      </c>
      <c r="N381" s="20">
        <v>2.5</v>
      </c>
      <c r="Q381" s="22">
        <f t="shared" si="7"/>
        <v>0.96211275016187403</v>
      </c>
    </row>
    <row r="382" spans="1:17">
      <c r="A382" s="20" t="s">
        <v>684</v>
      </c>
      <c r="B382" s="20" t="s">
        <v>691</v>
      </c>
      <c r="C382" s="20" t="s">
        <v>687</v>
      </c>
      <c r="D382" s="20">
        <v>1</v>
      </c>
      <c r="H382" s="20" t="s">
        <v>84</v>
      </c>
      <c r="K382" s="20" t="s">
        <v>459</v>
      </c>
      <c r="L382" s="20" t="s">
        <v>63</v>
      </c>
      <c r="M382" s="20">
        <v>0.3</v>
      </c>
      <c r="N382" s="20">
        <v>1.6</v>
      </c>
      <c r="Q382" s="22">
        <f t="shared" si="7"/>
        <v>0.11309733552923257</v>
      </c>
    </row>
    <row r="383" spans="1:17">
      <c r="A383" s="20" t="s">
        <v>684</v>
      </c>
      <c r="B383" s="20" t="s">
        <v>691</v>
      </c>
      <c r="C383" s="20" t="s">
        <v>687</v>
      </c>
      <c r="D383" s="20">
        <v>1</v>
      </c>
      <c r="H383" s="20" t="s">
        <v>84</v>
      </c>
      <c r="K383" s="20" t="s">
        <v>459</v>
      </c>
      <c r="L383" s="20" t="s">
        <v>63</v>
      </c>
      <c r="M383" s="20">
        <v>0.5</v>
      </c>
      <c r="N383" s="20">
        <v>0.7</v>
      </c>
      <c r="Q383" s="22">
        <f t="shared" si="7"/>
        <v>0.13744467859455345</v>
      </c>
    </row>
    <row r="384" spans="1:17">
      <c r="A384" s="20" t="s">
        <v>684</v>
      </c>
      <c r="B384" s="20" t="s">
        <v>691</v>
      </c>
      <c r="C384" s="20" t="s">
        <v>687</v>
      </c>
      <c r="D384" s="20">
        <v>1</v>
      </c>
      <c r="H384" s="20" t="s">
        <v>84</v>
      </c>
      <c r="K384" s="20" t="s">
        <v>459</v>
      </c>
      <c r="L384" s="20" t="s">
        <v>63</v>
      </c>
      <c r="M384" s="20">
        <v>0.4</v>
      </c>
      <c r="N384" s="20">
        <v>1.6</v>
      </c>
      <c r="Q384" s="22">
        <f t="shared" si="7"/>
        <v>0.2010619298297468</v>
      </c>
    </row>
    <row r="385" spans="1:17">
      <c r="A385" s="20" t="s">
        <v>684</v>
      </c>
      <c r="B385" s="20" t="s">
        <v>691</v>
      </c>
      <c r="C385" s="20" t="s">
        <v>687</v>
      </c>
      <c r="D385" s="20">
        <v>1</v>
      </c>
      <c r="H385" s="20" t="s">
        <v>84</v>
      </c>
      <c r="K385" s="20" t="s">
        <v>459</v>
      </c>
      <c r="L385" s="20" t="s">
        <v>63</v>
      </c>
      <c r="M385" s="20">
        <v>2</v>
      </c>
      <c r="N385" s="20">
        <v>3.4</v>
      </c>
      <c r="Q385" s="22">
        <f t="shared" si="7"/>
        <v>10.681415022205297</v>
      </c>
    </row>
    <row r="386" spans="1:17">
      <c r="A386" s="20" t="s">
        <v>684</v>
      </c>
      <c r="B386" s="20" t="s">
        <v>691</v>
      </c>
      <c r="C386" s="20" t="s">
        <v>687</v>
      </c>
      <c r="D386" s="20">
        <v>1</v>
      </c>
      <c r="H386" s="20" t="s">
        <v>84</v>
      </c>
      <c r="K386" s="20" t="s">
        <v>459</v>
      </c>
      <c r="L386" s="20" t="s">
        <v>63</v>
      </c>
      <c r="M386" s="20">
        <v>0.9</v>
      </c>
      <c r="N386" s="20">
        <v>1.3</v>
      </c>
      <c r="Q386" s="22">
        <f t="shared" si="7"/>
        <v>0.82702426605751311</v>
      </c>
    </row>
    <row r="387" spans="1:17">
      <c r="A387" s="20" t="s">
        <v>684</v>
      </c>
      <c r="B387" s="20" t="s">
        <v>691</v>
      </c>
      <c r="C387" s="20" t="s">
        <v>687</v>
      </c>
      <c r="D387" s="20">
        <v>1</v>
      </c>
      <c r="H387" s="20" t="s">
        <v>84</v>
      </c>
      <c r="K387" s="20" t="s">
        <v>459</v>
      </c>
      <c r="L387" s="20" t="s">
        <v>63</v>
      </c>
      <c r="M387" s="20">
        <v>0.6</v>
      </c>
      <c r="N387" s="20">
        <v>1.5</v>
      </c>
      <c r="Q387" s="22">
        <f t="shared" si="7"/>
        <v>0.42411500823462212</v>
      </c>
    </row>
    <row r="388" spans="1:17">
      <c r="A388" s="20" t="s">
        <v>684</v>
      </c>
      <c r="B388" s="20" t="s">
        <v>691</v>
      </c>
      <c r="C388" s="20" t="s">
        <v>687</v>
      </c>
      <c r="D388" s="20">
        <v>1</v>
      </c>
      <c r="H388" s="20" t="s">
        <v>84</v>
      </c>
      <c r="K388" s="20" t="s">
        <v>459</v>
      </c>
      <c r="L388" s="20" t="s">
        <v>63</v>
      </c>
      <c r="M388" s="20">
        <v>0.5</v>
      </c>
      <c r="N388" s="20">
        <v>1.7</v>
      </c>
      <c r="Q388" s="22">
        <f t="shared" si="7"/>
        <v>0.33379421944391552</v>
      </c>
    </row>
    <row r="389" spans="1:17">
      <c r="A389" s="20" t="s">
        <v>684</v>
      </c>
      <c r="B389" s="20" t="s">
        <v>691</v>
      </c>
      <c r="C389" s="20" t="s">
        <v>687</v>
      </c>
      <c r="D389" s="20">
        <v>1</v>
      </c>
      <c r="H389" s="20" t="s">
        <v>84</v>
      </c>
      <c r="K389" s="20" t="s">
        <v>459</v>
      </c>
      <c r="L389" s="20" t="s">
        <v>63</v>
      </c>
      <c r="M389" s="20">
        <v>0.5</v>
      </c>
      <c r="N389" s="20">
        <v>0.7</v>
      </c>
      <c r="Q389" s="22">
        <f t="shared" si="7"/>
        <v>0.13744467859455345</v>
      </c>
    </row>
    <row r="390" spans="1:17">
      <c r="A390" s="20" t="s">
        <v>684</v>
      </c>
      <c r="B390" s="20" t="s">
        <v>691</v>
      </c>
      <c r="C390" s="20" t="s">
        <v>687</v>
      </c>
      <c r="D390" s="20">
        <v>1</v>
      </c>
      <c r="H390" s="20" t="s">
        <v>84</v>
      </c>
      <c r="K390" s="20" t="s">
        <v>459</v>
      </c>
      <c r="L390" s="20" t="s">
        <v>63</v>
      </c>
      <c r="M390" s="20">
        <v>0.4</v>
      </c>
      <c r="N390" s="20">
        <v>0.7</v>
      </c>
      <c r="Q390" s="22">
        <f t="shared" si="7"/>
        <v>8.7964594300514204E-2</v>
      </c>
    </row>
    <row r="391" spans="1:17">
      <c r="A391" s="20" t="s">
        <v>684</v>
      </c>
      <c r="B391" s="20" t="s">
        <v>691</v>
      </c>
      <c r="C391" s="20" t="s">
        <v>687</v>
      </c>
      <c r="D391" s="20">
        <v>1</v>
      </c>
      <c r="H391" s="20" t="s">
        <v>84</v>
      </c>
      <c r="K391" s="20" t="s">
        <v>459</v>
      </c>
      <c r="L391" s="20" t="s">
        <v>63</v>
      </c>
      <c r="M391" s="20">
        <v>0.3</v>
      </c>
      <c r="N391" s="20">
        <v>1.2</v>
      </c>
      <c r="Q391" s="22">
        <f t="shared" ref="Q391:Q454" si="8">(M391/2)^2*PI()*N391</f>
        <v>8.4823001646924412E-2</v>
      </c>
    </row>
    <row r="392" spans="1:17">
      <c r="A392" s="20" t="s">
        <v>684</v>
      </c>
      <c r="B392" s="20" t="s">
        <v>691</v>
      </c>
      <c r="C392" s="20" t="s">
        <v>687</v>
      </c>
      <c r="D392" s="20">
        <v>1</v>
      </c>
      <c r="H392" s="20" t="s">
        <v>84</v>
      </c>
      <c r="K392" s="20" t="s">
        <v>459</v>
      </c>
      <c r="L392" s="20" t="s">
        <v>63</v>
      </c>
      <c r="M392" s="20">
        <v>0.5</v>
      </c>
      <c r="N392" s="20">
        <v>3.2</v>
      </c>
      <c r="Q392" s="22">
        <f t="shared" si="8"/>
        <v>0.62831853071795862</v>
      </c>
    </row>
    <row r="393" spans="1:17">
      <c r="A393" s="20" t="s">
        <v>684</v>
      </c>
      <c r="B393" s="20" t="s">
        <v>691</v>
      </c>
      <c r="C393" s="20" t="s">
        <v>687</v>
      </c>
      <c r="D393" s="20">
        <v>1</v>
      </c>
      <c r="H393" s="20" t="s">
        <v>84</v>
      </c>
      <c r="K393" s="20" t="s">
        <v>459</v>
      </c>
      <c r="L393" s="20" t="s">
        <v>63</v>
      </c>
      <c r="M393" s="20">
        <v>0.6</v>
      </c>
      <c r="N393" s="20">
        <v>1.7</v>
      </c>
      <c r="Q393" s="22">
        <f t="shared" si="8"/>
        <v>0.48066367599923837</v>
      </c>
    </row>
    <row r="394" spans="1:17">
      <c r="A394" s="20" t="s">
        <v>684</v>
      </c>
      <c r="B394" s="20" t="s">
        <v>691</v>
      </c>
      <c r="C394" s="20" t="s">
        <v>687</v>
      </c>
      <c r="D394" s="20">
        <v>1</v>
      </c>
      <c r="H394" s="20" t="s">
        <v>84</v>
      </c>
      <c r="K394" s="20" t="s">
        <v>459</v>
      </c>
      <c r="L394" s="20" t="s">
        <v>63</v>
      </c>
      <c r="M394" s="20">
        <v>0.4</v>
      </c>
      <c r="N394" s="20">
        <v>0.9</v>
      </c>
      <c r="Q394" s="22">
        <f t="shared" si="8"/>
        <v>0.11309733552923257</v>
      </c>
    </row>
    <row r="395" spans="1:17">
      <c r="A395" s="20" t="s">
        <v>684</v>
      </c>
      <c r="B395" s="20" t="s">
        <v>691</v>
      </c>
      <c r="C395" s="20" t="s">
        <v>687</v>
      </c>
      <c r="D395" s="20">
        <v>1</v>
      </c>
      <c r="H395" s="20" t="s">
        <v>84</v>
      </c>
      <c r="K395" s="20" t="s">
        <v>459</v>
      </c>
      <c r="L395" s="20" t="s">
        <v>63</v>
      </c>
      <c r="M395" s="20">
        <v>0.5</v>
      </c>
      <c r="N395" s="20">
        <v>1.2</v>
      </c>
      <c r="Q395" s="22">
        <f t="shared" si="8"/>
        <v>0.23561944901923448</v>
      </c>
    </row>
    <row r="396" spans="1:17">
      <c r="A396" s="20" t="s">
        <v>684</v>
      </c>
      <c r="B396" s="20" t="s">
        <v>691</v>
      </c>
      <c r="C396" s="20" t="s">
        <v>687</v>
      </c>
      <c r="D396" s="20">
        <v>1</v>
      </c>
      <c r="H396" s="20" t="s">
        <v>84</v>
      </c>
      <c r="K396" s="20" t="s">
        <v>459</v>
      </c>
      <c r="L396" s="20" t="s">
        <v>63</v>
      </c>
      <c r="M396" s="20">
        <v>1.2</v>
      </c>
      <c r="N396" s="20">
        <v>2.8</v>
      </c>
      <c r="Q396" s="22">
        <f t="shared" si="8"/>
        <v>3.1667253948185112</v>
      </c>
    </row>
    <row r="397" spans="1:17">
      <c r="A397" s="20" t="s">
        <v>684</v>
      </c>
      <c r="B397" s="20" t="s">
        <v>691</v>
      </c>
      <c r="C397" s="20" t="s">
        <v>687</v>
      </c>
      <c r="D397" s="20">
        <v>1</v>
      </c>
      <c r="H397" s="20" t="s">
        <v>84</v>
      </c>
      <c r="K397" s="20" t="s">
        <v>459</v>
      </c>
      <c r="L397" s="20" t="s">
        <v>63</v>
      </c>
      <c r="M397" s="20">
        <v>0.3</v>
      </c>
      <c r="N397" s="20">
        <v>1.8</v>
      </c>
      <c r="Q397" s="22">
        <f t="shared" si="8"/>
        <v>0.12723450247038662</v>
      </c>
    </row>
    <row r="398" spans="1:17">
      <c r="A398" s="20" t="s">
        <v>684</v>
      </c>
      <c r="B398" s="20" t="s">
        <v>691</v>
      </c>
      <c r="C398" s="20" t="s">
        <v>687</v>
      </c>
      <c r="D398" s="20">
        <v>1</v>
      </c>
      <c r="H398" s="20" t="s">
        <v>84</v>
      </c>
      <c r="K398" s="20" t="s">
        <v>459</v>
      </c>
      <c r="L398" s="20" t="s">
        <v>63</v>
      </c>
      <c r="M398" s="20">
        <v>0.5</v>
      </c>
      <c r="N398" s="20">
        <v>1.1000000000000001</v>
      </c>
      <c r="Q398" s="22">
        <f t="shared" si="8"/>
        <v>0.2159844949342983</v>
      </c>
    </row>
    <row r="399" spans="1:17">
      <c r="A399" s="20" t="s">
        <v>684</v>
      </c>
      <c r="B399" s="20" t="s">
        <v>691</v>
      </c>
      <c r="C399" s="20" t="s">
        <v>687</v>
      </c>
      <c r="D399" s="20">
        <v>1</v>
      </c>
      <c r="H399" s="20" t="s">
        <v>84</v>
      </c>
      <c r="K399" s="20" t="s">
        <v>457</v>
      </c>
      <c r="L399" s="20" t="s">
        <v>63</v>
      </c>
      <c r="M399" s="20">
        <v>0.8</v>
      </c>
      <c r="N399" s="20">
        <v>3.6</v>
      </c>
      <c r="Q399" s="22">
        <f t="shared" si="8"/>
        <v>1.8095573684677211</v>
      </c>
    </row>
    <row r="400" spans="1:17">
      <c r="A400" s="20" t="s">
        <v>684</v>
      </c>
      <c r="B400" s="20" t="s">
        <v>691</v>
      </c>
      <c r="C400" s="20" t="s">
        <v>687</v>
      </c>
      <c r="D400" s="20">
        <v>1</v>
      </c>
      <c r="H400" s="20" t="s">
        <v>84</v>
      </c>
      <c r="K400" s="20" t="s">
        <v>457</v>
      </c>
      <c r="L400" s="20" t="s">
        <v>63</v>
      </c>
      <c r="M400" s="20">
        <v>1.5</v>
      </c>
      <c r="N400" s="20">
        <v>5.7</v>
      </c>
      <c r="Q400" s="22">
        <f t="shared" si="8"/>
        <v>10.072731445572275</v>
      </c>
    </row>
    <row r="401" spans="1:17">
      <c r="A401" s="20" t="s">
        <v>684</v>
      </c>
      <c r="B401" s="20" t="s">
        <v>691</v>
      </c>
      <c r="C401" s="20" t="s">
        <v>687</v>
      </c>
      <c r="D401" s="20">
        <v>1</v>
      </c>
      <c r="H401" s="20" t="s">
        <v>84</v>
      </c>
      <c r="K401" s="20" t="s">
        <v>459</v>
      </c>
      <c r="L401" s="20" t="s">
        <v>63</v>
      </c>
      <c r="M401" s="20">
        <v>0.6</v>
      </c>
      <c r="N401" s="20">
        <v>1.6</v>
      </c>
      <c r="Q401" s="22">
        <f t="shared" si="8"/>
        <v>0.45238934211693027</v>
      </c>
    </row>
    <row r="402" spans="1:17">
      <c r="A402" s="20" t="s">
        <v>684</v>
      </c>
      <c r="B402" s="20" t="s">
        <v>691</v>
      </c>
      <c r="C402" s="20" t="s">
        <v>687</v>
      </c>
      <c r="D402" s="20">
        <v>1</v>
      </c>
      <c r="H402" s="20" t="s">
        <v>84</v>
      </c>
      <c r="K402" s="20" t="s">
        <v>459</v>
      </c>
      <c r="L402" s="20" t="s">
        <v>63</v>
      </c>
      <c r="M402" s="20">
        <v>0.9</v>
      </c>
      <c r="N402" s="20">
        <v>1.6</v>
      </c>
      <c r="Q402" s="22">
        <f t="shared" si="8"/>
        <v>1.0178760197630932</v>
      </c>
    </row>
    <row r="403" spans="1:17">
      <c r="A403" s="20" t="s">
        <v>684</v>
      </c>
      <c r="B403" s="20" t="s">
        <v>691</v>
      </c>
      <c r="C403" s="20" t="s">
        <v>687</v>
      </c>
      <c r="D403" s="20">
        <v>1</v>
      </c>
      <c r="H403" s="20" t="s">
        <v>84</v>
      </c>
      <c r="K403" s="20" t="s">
        <v>459</v>
      </c>
      <c r="L403" s="20" t="s">
        <v>63</v>
      </c>
      <c r="M403" s="20">
        <v>1.1000000000000001</v>
      </c>
      <c r="N403" s="20">
        <v>2.2999999999999998</v>
      </c>
      <c r="Q403" s="22">
        <f t="shared" si="8"/>
        <v>2.1857630887350989</v>
      </c>
    </row>
    <row r="404" spans="1:17">
      <c r="A404" s="20" t="s">
        <v>684</v>
      </c>
      <c r="B404" s="20" t="s">
        <v>691</v>
      </c>
      <c r="C404" s="20" t="s">
        <v>687</v>
      </c>
      <c r="D404" s="20">
        <v>1</v>
      </c>
      <c r="H404" s="20" t="s">
        <v>84</v>
      </c>
      <c r="K404" s="20" t="s">
        <v>459</v>
      </c>
      <c r="L404" s="20" t="s">
        <v>63</v>
      </c>
      <c r="M404" s="20">
        <v>0.2</v>
      </c>
      <c r="N404" s="20">
        <v>0.8</v>
      </c>
      <c r="Q404" s="22">
        <f t="shared" si="8"/>
        <v>2.513274122871835E-2</v>
      </c>
    </row>
    <row r="405" spans="1:17">
      <c r="A405" s="20" t="s">
        <v>684</v>
      </c>
      <c r="B405" s="20" t="s">
        <v>691</v>
      </c>
      <c r="C405" s="20" t="s">
        <v>687</v>
      </c>
      <c r="D405" s="20">
        <v>1</v>
      </c>
      <c r="H405" s="20" t="s">
        <v>84</v>
      </c>
      <c r="K405" s="20" t="s">
        <v>459</v>
      </c>
      <c r="L405" s="20" t="s">
        <v>63</v>
      </c>
      <c r="M405" s="20">
        <v>0.7</v>
      </c>
      <c r="N405" s="20">
        <v>1.6</v>
      </c>
      <c r="Q405" s="22">
        <f t="shared" si="8"/>
        <v>0.61575216010359934</v>
      </c>
    </row>
    <row r="406" spans="1:17">
      <c r="A406" s="20" t="s">
        <v>684</v>
      </c>
      <c r="B406" s="20" t="s">
        <v>691</v>
      </c>
      <c r="C406" s="20" t="s">
        <v>687</v>
      </c>
      <c r="D406" s="20">
        <v>1</v>
      </c>
      <c r="H406" s="20" t="s">
        <v>84</v>
      </c>
      <c r="K406" s="20" t="s">
        <v>459</v>
      </c>
      <c r="L406" s="20" t="s">
        <v>63</v>
      </c>
      <c r="M406" s="20">
        <v>0.6</v>
      </c>
      <c r="N406" s="20">
        <v>1.4</v>
      </c>
      <c r="Q406" s="22">
        <f t="shared" si="8"/>
        <v>0.3958406743523139</v>
      </c>
    </row>
    <row r="407" spans="1:17">
      <c r="A407" s="20" t="s">
        <v>684</v>
      </c>
      <c r="B407" s="20" t="s">
        <v>691</v>
      </c>
      <c r="C407" s="20" t="s">
        <v>687</v>
      </c>
      <c r="D407" s="20">
        <v>1</v>
      </c>
      <c r="H407" s="20" t="s">
        <v>84</v>
      </c>
      <c r="K407" s="20" t="s">
        <v>459</v>
      </c>
      <c r="L407" s="20" t="s">
        <v>63</v>
      </c>
      <c r="M407" s="20">
        <v>1</v>
      </c>
      <c r="N407" s="20">
        <v>2.7</v>
      </c>
      <c r="Q407" s="22">
        <f t="shared" si="8"/>
        <v>2.1205750411731104</v>
      </c>
    </row>
    <row r="408" spans="1:17">
      <c r="A408" s="20" t="s">
        <v>684</v>
      </c>
      <c r="B408" s="20" t="s">
        <v>691</v>
      </c>
      <c r="C408" s="20" t="s">
        <v>687</v>
      </c>
      <c r="D408" s="20">
        <v>1</v>
      </c>
      <c r="H408" s="20" t="s">
        <v>84</v>
      </c>
      <c r="K408" s="20" t="s">
        <v>459</v>
      </c>
      <c r="L408" s="20" t="s">
        <v>63</v>
      </c>
      <c r="M408" s="20">
        <v>0.4</v>
      </c>
      <c r="N408" s="20">
        <v>1.1000000000000001</v>
      </c>
      <c r="Q408" s="22">
        <f t="shared" si="8"/>
        <v>0.13823007675795093</v>
      </c>
    </row>
    <row r="409" spans="1:17">
      <c r="A409" s="20" t="s">
        <v>684</v>
      </c>
      <c r="B409" s="20" t="s">
        <v>691</v>
      </c>
      <c r="C409" s="20" t="s">
        <v>687</v>
      </c>
      <c r="D409" s="20">
        <v>1</v>
      </c>
      <c r="H409" s="20" t="s">
        <v>84</v>
      </c>
      <c r="K409" s="20" t="s">
        <v>459</v>
      </c>
      <c r="L409" s="20" t="s">
        <v>63</v>
      </c>
      <c r="M409" s="20">
        <v>0.4</v>
      </c>
      <c r="N409" s="20">
        <v>1.8</v>
      </c>
      <c r="Q409" s="22">
        <f t="shared" si="8"/>
        <v>0.22619467105846514</v>
      </c>
    </row>
    <row r="410" spans="1:17">
      <c r="A410" s="20" t="s">
        <v>684</v>
      </c>
      <c r="B410" s="20" t="s">
        <v>691</v>
      </c>
      <c r="C410" s="20" t="s">
        <v>687</v>
      </c>
      <c r="D410" s="20">
        <v>1</v>
      </c>
      <c r="H410" s="20" t="s">
        <v>84</v>
      </c>
      <c r="K410" s="20" t="s">
        <v>459</v>
      </c>
      <c r="L410" s="20" t="s">
        <v>63</v>
      </c>
      <c r="M410" s="20">
        <v>0.5</v>
      </c>
      <c r="N410" s="20">
        <v>0.8</v>
      </c>
      <c r="Q410" s="22">
        <f t="shared" si="8"/>
        <v>0.15707963267948966</v>
      </c>
    </row>
    <row r="411" spans="1:17">
      <c r="A411" s="20" t="s">
        <v>684</v>
      </c>
      <c r="B411" s="20" t="s">
        <v>691</v>
      </c>
      <c r="C411" s="20" t="s">
        <v>687</v>
      </c>
      <c r="D411" s="20">
        <v>1</v>
      </c>
      <c r="H411" s="20" t="s">
        <v>84</v>
      </c>
      <c r="K411" s="20" t="s">
        <v>459</v>
      </c>
      <c r="L411" s="20" t="s">
        <v>63</v>
      </c>
      <c r="M411" s="20">
        <v>0.3</v>
      </c>
      <c r="N411" s="20">
        <v>2</v>
      </c>
      <c r="Q411" s="22">
        <f t="shared" si="8"/>
        <v>0.1413716694115407</v>
      </c>
    </row>
    <row r="412" spans="1:17">
      <c r="A412" s="20" t="s">
        <v>684</v>
      </c>
      <c r="B412" s="20" t="s">
        <v>691</v>
      </c>
      <c r="C412" s="20" t="s">
        <v>687</v>
      </c>
      <c r="D412" s="20">
        <v>1</v>
      </c>
      <c r="H412" s="20" t="s">
        <v>84</v>
      </c>
      <c r="K412" s="20" t="s">
        <v>459</v>
      </c>
      <c r="L412" s="20" t="s">
        <v>63</v>
      </c>
      <c r="M412" s="20">
        <v>0.3</v>
      </c>
      <c r="N412" s="20">
        <v>2.1</v>
      </c>
      <c r="Q412" s="22">
        <f t="shared" si="8"/>
        <v>0.14844025288211773</v>
      </c>
    </row>
    <row r="413" spans="1:17">
      <c r="A413" s="20" t="s">
        <v>684</v>
      </c>
      <c r="B413" s="20" t="s">
        <v>691</v>
      </c>
      <c r="C413" s="20" t="s">
        <v>687</v>
      </c>
      <c r="D413" s="20">
        <v>1</v>
      </c>
      <c r="H413" s="20" t="s">
        <v>84</v>
      </c>
      <c r="K413" s="20" t="s">
        <v>459</v>
      </c>
      <c r="L413" s="20" t="s">
        <v>63</v>
      </c>
      <c r="M413" s="20">
        <v>0.4</v>
      </c>
      <c r="N413" s="20">
        <v>2.6</v>
      </c>
      <c r="Q413" s="22">
        <f t="shared" si="8"/>
        <v>0.32672563597333854</v>
      </c>
    </row>
    <row r="414" spans="1:17">
      <c r="A414" s="20" t="s">
        <v>684</v>
      </c>
      <c r="B414" s="20" t="s">
        <v>691</v>
      </c>
      <c r="C414" s="20" t="s">
        <v>687</v>
      </c>
      <c r="D414" s="20">
        <v>1</v>
      </c>
      <c r="H414" s="20" t="s">
        <v>84</v>
      </c>
      <c r="K414" s="20" t="s">
        <v>459</v>
      </c>
      <c r="L414" s="20" t="s">
        <v>63</v>
      </c>
      <c r="M414" s="20">
        <v>0.6</v>
      </c>
      <c r="N414" s="20">
        <v>1</v>
      </c>
      <c r="Q414" s="22">
        <f t="shared" si="8"/>
        <v>0.28274333882308139</v>
      </c>
    </row>
    <row r="415" spans="1:17">
      <c r="A415" s="20" t="s">
        <v>684</v>
      </c>
      <c r="B415" s="20" t="s">
        <v>691</v>
      </c>
      <c r="C415" s="20" t="s">
        <v>687</v>
      </c>
      <c r="D415" s="20">
        <v>1</v>
      </c>
      <c r="H415" s="20" t="s">
        <v>84</v>
      </c>
      <c r="K415" s="20" t="s">
        <v>459</v>
      </c>
      <c r="L415" s="20" t="s">
        <v>63</v>
      </c>
      <c r="M415" s="20">
        <v>0.6</v>
      </c>
      <c r="N415" s="20">
        <v>0.8</v>
      </c>
      <c r="Q415" s="22">
        <f t="shared" si="8"/>
        <v>0.22619467105846514</v>
      </c>
    </row>
    <row r="416" spans="1:17">
      <c r="A416" s="20" t="s">
        <v>684</v>
      </c>
      <c r="B416" s="20" t="s">
        <v>691</v>
      </c>
      <c r="C416" s="20" t="s">
        <v>687</v>
      </c>
      <c r="D416" s="20">
        <v>1</v>
      </c>
      <c r="H416" s="20" t="s">
        <v>84</v>
      </c>
      <c r="K416" s="20" t="s">
        <v>459</v>
      </c>
      <c r="L416" s="20" t="s">
        <v>63</v>
      </c>
      <c r="M416" s="20">
        <v>0.5</v>
      </c>
      <c r="N416" s="20">
        <v>0.7</v>
      </c>
      <c r="Q416" s="22">
        <f t="shared" si="8"/>
        <v>0.13744467859455345</v>
      </c>
    </row>
    <row r="417" spans="1:17">
      <c r="A417" s="20" t="s">
        <v>684</v>
      </c>
      <c r="B417" s="20" t="s">
        <v>691</v>
      </c>
      <c r="C417" s="20" t="s">
        <v>687</v>
      </c>
      <c r="D417" s="20">
        <v>1</v>
      </c>
      <c r="H417" s="20" t="s">
        <v>84</v>
      </c>
      <c r="K417" s="20" t="s">
        <v>459</v>
      </c>
      <c r="L417" s="20" t="s">
        <v>63</v>
      </c>
      <c r="M417" s="20">
        <v>0.3</v>
      </c>
      <c r="N417" s="20">
        <v>0.6</v>
      </c>
      <c r="Q417" s="22">
        <f t="shared" si="8"/>
        <v>4.2411500823462206E-2</v>
      </c>
    </row>
    <row r="418" spans="1:17">
      <c r="A418" s="20" t="s">
        <v>684</v>
      </c>
      <c r="B418" s="20" t="s">
        <v>691</v>
      </c>
      <c r="C418" s="20" t="s">
        <v>687</v>
      </c>
      <c r="D418" s="20">
        <v>1</v>
      </c>
      <c r="H418" s="20" t="s">
        <v>84</v>
      </c>
      <c r="K418" s="20" t="s">
        <v>459</v>
      </c>
      <c r="L418" s="20" t="s">
        <v>63</v>
      </c>
      <c r="M418" s="20">
        <v>1.1000000000000001</v>
      </c>
      <c r="N418" s="20">
        <v>1.5</v>
      </c>
      <c r="Q418" s="22">
        <f t="shared" si="8"/>
        <v>1.4254976665663688</v>
      </c>
    </row>
    <row r="419" spans="1:17">
      <c r="A419" s="20" t="s">
        <v>684</v>
      </c>
      <c r="B419" s="20" t="s">
        <v>691</v>
      </c>
      <c r="C419" s="20" t="s">
        <v>687</v>
      </c>
      <c r="D419" s="20">
        <v>1</v>
      </c>
      <c r="H419" s="20" t="s">
        <v>84</v>
      </c>
      <c r="K419" s="20" t="s">
        <v>459</v>
      </c>
      <c r="L419" s="20" t="s">
        <v>63</v>
      </c>
      <c r="M419" s="20">
        <v>1</v>
      </c>
      <c r="N419" s="20">
        <v>2.1</v>
      </c>
      <c r="Q419" s="22">
        <f t="shared" si="8"/>
        <v>1.6493361431346414</v>
      </c>
    </row>
    <row r="420" spans="1:17">
      <c r="A420" s="20" t="s">
        <v>684</v>
      </c>
      <c r="B420" s="20" t="s">
        <v>691</v>
      </c>
      <c r="C420" s="20" t="s">
        <v>687</v>
      </c>
      <c r="D420" s="20">
        <v>1</v>
      </c>
      <c r="H420" s="20" t="s">
        <v>84</v>
      </c>
      <c r="K420" s="20" t="s">
        <v>459</v>
      </c>
      <c r="L420" s="20" t="s">
        <v>63</v>
      </c>
      <c r="M420" s="20">
        <v>0.5</v>
      </c>
      <c r="N420" s="20">
        <v>1</v>
      </c>
      <c r="Q420" s="22">
        <f t="shared" si="8"/>
        <v>0.19634954084936207</v>
      </c>
    </row>
    <row r="421" spans="1:17">
      <c r="A421" s="20" t="s">
        <v>684</v>
      </c>
      <c r="B421" s="20" t="s">
        <v>691</v>
      </c>
      <c r="C421" s="20" t="s">
        <v>687</v>
      </c>
      <c r="D421" s="20">
        <v>1</v>
      </c>
      <c r="H421" s="20" t="s">
        <v>84</v>
      </c>
      <c r="K421" s="20" t="s">
        <v>459</v>
      </c>
      <c r="L421" s="20" t="s">
        <v>63</v>
      </c>
      <c r="M421" s="20">
        <v>0.1</v>
      </c>
      <c r="N421" s="20">
        <v>1.5</v>
      </c>
      <c r="Q421" s="22">
        <f t="shared" si="8"/>
        <v>1.1780972450961725E-2</v>
      </c>
    </row>
    <row r="422" spans="1:17">
      <c r="A422" s="20" t="s">
        <v>684</v>
      </c>
      <c r="B422" s="20" t="s">
        <v>691</v>
      </c>
      <c r="C422" s="20" t="s">
        <v>687</v>
      </c>
      <c r="D422" s="20">
        <v>1</v>
      </c>
      <c r="H422" s="20" t="s">
        <v>84</v>
      </c>
      <c r="K422" s="20" t="s">
        <v>459</v>
      </c>
      <c r="L422" s="20" t="s">
        <v>63</v>
      </c>
      <c r="M422" s="20">
        <v>0.3</v>
      </c>
      <c r="N422" s="20">
        <v>1</v>
      </c>
      <c r="Q422" s="22">
        <f t="shared" si="8"/>
        <v>7.0685834705770348E-2</v>
      </c>
    </row>
    <row r="423" spans="1:17">
      <c r="A423" s="20" t="s">
        <v>684</v>
      </c>
      <c r="B423" s="20" t="s">
        <v>691</v>
      </c>
      <c r="C423" s="20" t="s">
        <v>687</v>
      </c>
      <c r="D423" s="20">
        <v>1</v>
      </c>
      <c r="H423" s="20" t="s">
        <v>84</v>
      </c>
      <c r="K423" s="20" t="s">
        <v>457</v>
      </c>
      <c r="L423" s="20" t="s">
        <v>63</v>
      </c>
      <c r="M423" s="20">
        <v>0.6</v>
      </c>
      <c r="N423" s="20">
        <v>2.1</v>
      </c>
      <c r="Q423" s="22">
        <f t="shared" si="8"/>
        <v>0.59376101152847094</v>
      </c>
    </row>
    <row r="424" spans="1:17">
      <c r="A424" s="20" t="s">
        <v>684</v>
      </c>
      <c r="B424" s="20" t="s">
        <v>691</v>
      </c>
      <c r="C424" s="20" t="s">
        <v>687</v>
      </c>
      <c r="D424" s="20">
        <v>1</v>
      </c>
      <c r="H424" s="20" t="s">
        <v>84</v>
      </c>
      <c r="K424" s="20" t="s">
        <v>459</v>
      </c>
      <c r="L424" s="20" t="s">
        <v>63</v>
      </c>
      <c r="M424" s="20">
        <v>0.2</v>
      </c>
      <c r="N424" s="20">
        <v>0.7</v>
      </c>
      <c r="Q424" s="22">
        <f t="shared" si="8"/>
        <v>2.1991148575128551E-2</v>
      </c>
    </row>
    <row r="425" spans="1:17">
      <c r="A425" s="20" t="s">
        <v>684</v>
      </c>
      <c r="B425" s="20" t="s">
        <v>691</v>
      </c>
      <c r="C425" s="20" t="s">
        <v>687</v>
      </c>
      <c r="D425" s="20">
        <v>1</v>
      </c>
      <c r="H425" s="20" t="s">
        <v>84</v>
      </c>
      <c r="K425" s="20" t="s">
        <v>459</v>
      </c>
      <c r="L425" s="20" t="s">
        <v>63</v>
      </c>
      <c r="M425" s="20">
        <v>0.5</v>
      </c>
      <c r="N425" s="20">
        <v>1.6</v>
      </c>
      <c r="Q425" s="22">
        <f t="shared" si="8"/>
        <v>0.31415926535897931</v>
      </c>
    </row>
    <row r="426" spans="1:17">
      <c r="A426" s="20" t="s">
        <v>684</v>
      </c>
      <c r="B426" s="20" t="s">
        <v>691</v>
      </c>
      <c r="C426" s="20" t="s">
        <v>687</v>
      </c>
      <c r="D426" s="20">
        <v>1</v>
      </c>
      <c r="H426" s="20" t="s">
        <v>84</v>
      </c>
      <c r="K426" s="20" t="s">
        <v>459</v>
      </c>
      <c r="L426" s="20" t="s">
        <v>63</v>
      </c>
      <c r="M426" s="20">
        <v>0.6</v>
      </c>
      <c r="N426" s="20">
        <v>1.6</v>
      </c>
      <c r="Q426" s="22">
        <f t="shared" si="8"/>
        <v>0.45238934211693027</v>
      </c>
    </row>
    <row r="427" spans="1:17">
      <c r="A427" s="20" t="s">
        <v>684</v>
      </c>
      <c r="B427" s="20" t="s">
        <v>691</v>
      </c>
      <c r="C427" s="20" t="s">
        <v>687</v>
      </c>
      <c r="D427" s="20">
        <v>1</v>
      </c>
      <c r="H427" s="20" t="s">
        <v>84</v>
      </c>
      <c r="K427" s="20" t="s">
        <v>459</v>
      </c>
      <c r="L427" s="20" t="s">
        <v>63</v>
      </c>
      <c r="M427" s="20">
        <v>0.6</v>
      </c>
      <c r="N427" s="20">
        <v>0.8</v>
      </c>
      <c r="Q427" s="22">
        <f t="shared" si="8"/>
        <v>0.22619467105846514</v>
      </c>
    </row>
    <row r="428" spans="1:17">
      <c r="A428" s="20" t="s">
        <v>684</v>
      </c>
      <c r="B428" s="20" t="s">
        <v>691</v>
      </c>
      <c r="C428" s="20" t="s">
        <v>687</v>
      </c>
      <c r="D428" s="20">
        <v>1</v>
      </c>
      <c r="H428" s="20" t="s">
        <v>84</v>
      </c>
      <c r="K428" s="20" t="s">
        <v>459</v>
      </c>
      <c r="L428" s="20" t="s">
        <v>63</v>
      </c>
      <c r="M428" s="20">
        <v>0.4</v>
      </c>
      <c r="N428" s="20">
        <v>1.1000000000000001</v>
      </c>
      <c r="Q428" s="22">
        <f t="shared" si="8"/>
        <v>0.13823007675795093</v>
      </c>
    </row>
    <row r="429" spans="1:17">
      <c r="A429" s="20" t="s">
        <v>684</v>
      </c>
      <c r="B429" s="20" t="s">
        <v>691</v>
      </c>
      <c r="C429" s="20" t="s">
        <v>687</v>
      </c>
      <c r="D429" s="20">
        <v>1</v>
      </c>
      <c r="H429" s="20" t="s">
        <v>84</v>
      </c>
      <c r="K429" s="20" t="s">
        <v>459</v>
      </c>
      <c r="L429" s="20" t="s">
        <v>63</v>
      </c>
      <c r="M429" s="20">
        <v>0.7</v>
      </c>
      <c r="N429" s="20">
        <v>1.6</v>
      </c>
      <c r="Q429" s="22">
        <f t="shared" si="8"/>
        <v>0.61575216010359934</v>
      </c>
    </row>
    <row r="430" spans="1:17">
      <c r="A430" s="20" t="s">
        <v>684</v>
      </c>
      <c r="B430" s="20" t="s">
        <v>691</v>
      </c>
      <c r="C430" s="20" t="s">
        <v>687</v>
      </c>
      <c r="D430" s="20">
        <v>1</v>
      </c>
      <c r="H430" s="20" t="s">
        <v>84</v>
      </c>
      <c r="K430" s="20" t="s">
        <v>459</v>
      </c>
      <c r="L430" s="20" t="s">
        <v>63</v>
      </c>
      <c r="M430" s="20">
        <v>0.3</v>
      </c>
      <c r="N430" s="20">
        <v>0.6</v>
      </c>
      <c r="Q430" s="22">
        <f t="shared" si="8"/>
        <v>4.2411500823462206E-2</v>
      </c>
    </row>
    <row r="431" spans="1:17">
      <c r="A431" s="20" t="s">
        <v>684</v>
      </c>
      <c r="B431" s="20" t="s">
        <v>691</v>
      </c>
      <c r="C431" s="20" t="s">
        <v>687</v>
      </c>
      <c r="D431" s="20">
        <v>1</v>
      </c>
      <c r="H431" s="20" t="s">
        <v>84</v>
      </c>
      <c r="K431" s="20" t="s">
        <v>459</v>
      </c>
      <c r="L431" s="20" t="s">
        <v>63</v>
      </c>
      <c r="M431" s="20">
        <v>0.4</v>
      </c>
      <c r="N431" s="20">
        <v>3.3</v>
      </c>
      <c r="Q431" s="22">
        <f t="shared" si="8"/>
        <v>0.41469023027385271</v>
      </c>
    </row>
    <row r="432" spans="1:17">
      <c r="A432" s="20" t="s">
        <v>684</v>
      </c>
      <c r="B432" s="20" t="s">
        <v>691</v>
      </c>
      <c r="C432" s="20" t="s">
        <v>687</v>
      </c>
      <c r="D432" s="20">
        <v>1</v>
      </c>
      <c r="H432" s="20" t="s">
        <v>84</v>
      </c>
      <c r="K432" s="20" t="s">
        <v>459</v>
      </c>
      <c r="L432" s="20" t="s">
        <v>63</v>
      </c>
      <c r="M432" s="20">
        <v>0.9</v>
      </c>
      <c r="N432" s="20">
        <v>1.8</v>
      </c>
      <c r="Q432" s="22">
        <f t="shared" si="8"/>
        <v>1.1451105222334796</v>
      </c>
    </row>
    <row r="433" spans="1:17">
      <c r="A433" s="20" t="s">
        <v>684</v>
      </c>
      <c r="B433" s="20" t="s">
        <v>691</v>
      </c>
      <c r="C433" s="20" t="s">
        <v>687</v>
      </c>
      <c r="D433" s="20">
        <v>1</v>
      </c>
      <c r="H433" s="20" t="s">
        <v>84</v>
      </c>
      <c r="K433" s="20" t="s">
        <v>457</v>
      </c>
      <c r="L433" s="20" t="s">
        <v>63</v>
      </c>
      <c r="M433" s="20">
        <v>0.7</v>
      </c>
      <c r="N433" s="20">
        <v>1.3</v>
      </c>
      <c r="Q433" s="22">
        <f t="shared" si="8"/>
        <v>0.50029863008417452</v>
      </c>
    </row>
    <row r="434" spans="1:17">
      <c r="A434" s="20" t="s">
        <v>684</v>
      </c>
      <c r="B434" s="20" t="s">
        <v>691</v>
      </c>
      <c r="C434" s="20" t="s">
        <v>687</v>
      </c>
      <c r="D434" s="20">
        <v>1</v>
      </c>
      <c r="H434" s="20" t="s">
        <v>84</v>
      </c>
      <c r="K434" s="20" t="s">
        <v>459</v>
      </c>
      <c r="L434" s="20" t="s">
        <v>63</v>
      </c>
      <c r="M434" s="20">
        <v>0.7</v>
      </c>
      <c r="N434" s="20">
        <v>2.6</v>
      </c>
      <c r="Q434" s="22">
        <f t="shared" si="8"/>
        <v>1.000597260168349</v>
      </c>
    </row>
    <row r="435" spans="1:17">
      <c r="A435" s="20" t="s">
        <v>684</v>
      </c>
      <c r="B435" s="20" t="s">
        <v>691</v>
      </c>
      <c r="C435" s="20" t="s">
        <v>687</v>
      </c>
      <c r="D435" s="20">
        <v>1</v>
      </c>
      <c r="H435" s="20" t="s">
        <v>84</v>
      </c>
      <c r="K435" s="20" t="s">
        <v>459</v>
      </c>
      <c r="L435" s="20" t="s">
        <v>63</v>
      </c>
      <c r="M435" s="20">
        <v>0.4</v>
      </c>
      <c r="N435" s="20">
        <v>1</v>
      </c>
      <c r="Q435" s="22">
        <f t="shared" si="8"/>
        <v>0.12566370614359174</v>
      </c>
    </row>
    <row r="436" spans="1:17">
      <c r="A436" s="20" t="s">
        <v>684</v>
      </c>
      <c r="B436" s="20" t="s">
        <v>691</v>
      </c>
      <c r="C436" s="20" t="s">
        <v>687</v>
      </c>
      <c r="D436" s="20">
        <v>1</v>
      </c>
      <c r="H436" s="20" t="s">
        <v>84</v>
      </c>
      <c r="K436" s="20" t="s">
        <v>459</v>
      </c>
      <c r="L436" s="20" t="s">
        <v>63</v>
      </c>
      <c r="M436" s="20">
        <v>0.3</v>
      </c>
      <c r="N436" s="20">
        <v>0.6</v>
      </c>
      <c r="Q436" s="22">
        <f t="shared" si="8"/>
        <v>4.2411500823462206E-2</v>
      </c>
    </row>
    <row r="437" spans="1:17">
      <c r="A437" s="20" t="s">
        <v>684</v>
      </c>
      <c r="B437" s="20" t="s">
        <v>691</v>
      </c>
      <c r="C437" s="20" t="s">
        <v>687</v>
      </c>
      <c r="D437" s="20">
        <v>1</v>
      </c>
      <c r="H437" s="20" t="s">
        <v>84</v>
      </c>
      <c r="K437" s="20" t="s">
        <v>459</v>
      </c>
      <c r="L437" s="20" t="s">
        <v>63</v>
      </c>
      <c r="M437" s="20">
        <v>0.3</v>
      </c>
      <c r="N437" s="20">
        <v>1.2</v>
      </c>
      <c r="Q437" s="22">
        <f t="shared" si="8"/>
        <v>8.4823001646924412E-2</v>
      </c>
    </row>
    <row r="438" spans="1:17">
      <c r="A438" s="20" t="s">
        <v>684</v>
      </c>
      <c r="B438" s="20" t="s">
        <v>691</v>
      </c>
      <c r="C438" s="20" t="s">
        <v>687</v>
      </c>
      <c r="D438" s="20">
        <v>1</v>
      </c>
      <c r="H438" s="20" t="s">
        <v>84</v>
      </c>
      <c r="K438" s="20" t="s">
        <v>459</v>
      </c>
      <c r="L438" s="20" t="s">
        <v>63</v>
      </c>
      <c r="M438" s="20">
        <v>0.4</v>
      </c>
      <c r="N438" s="20">
        <v>0.6</v>
      </c>
      <c r="Q438" s="22">
        <f t="shared" si="8"/>
        <v>7.5398223686155036E-2</v>
      </c>
    </row>
    <row r="439" spans="1:17">
      <c r="A439" s="20" t="s">
        <v>684</v>
      </c>
      <c r="B439" s="20" t="s">
        <v>691</v>
      </c>
      <c r="C439" s="20" t="s">
        <v>687</v>
      </c>
      <c r="D439" s="20">
        <v>1</v>
      </c>
      <c r="H439" s="20" t="s">
        <v>84</v>
      </c>
      <c r="K439" s="20" t="s">
        <v>457</v>
      </c>
      <c r="L439" s="20" t="s">
        <v>63</v>
      </c>
      <c r="M439" s="20">
        <v>0.4</v>
      </c>
      <c r="N439" s="20">
        <v>1.2</v>
      </c>
      <c r="Q439" s="22">
        <f t="shared" si="8"/>
        <v>0.15079644737231007</v>
      </c>
    </row>
    <row r="440" spans="1:17">
      <c r="A440" s="20" t="s">
        <v>684</v>
      </c>
      <c r="B440" s="20" t="s">
        <v>691</v>
      </c>
      <c r="C440" s="20" t="s">
        <v>687</v>
      </c>
      <c r="D440" s="20">
        <v>1</v>
      </c>
      <c r="H440" s="20" t="s">
        <v>84</v>
      </c>
      <c r="K440" s="20" t="s">
        <v>459</v>
      </c>
      <c r="L440" s="20" t="s">
        <v>63</v>
      </c>
      <c r="M440" s="20">
        <v>0.4</v>
      </c>
      <c r="N440" s="20">
        <v>1.1000000000000001</v>
      </c>
      <c r="Q440" s="22">
        <f t="shared" si="8"/>
        <v>0.13823007675795093</v>
      </c>
    </row>
    <row r="441" spans="1:17">
      <c r="A441" s="20" t="s">
        <v>684</v>
      </c>
      <c r="B441" s="20" t="s">
        <v>691</v>
      </c>
      <c r="C441" s="20" t="s">
        <v>687</v>
      </c>
      <c r="D441" s="20">
        <v>1</v>
      </c>
      <c r="H441" s="20" t="s">
        <v>84</v>
      </c>
      <c r="K441" s="20" t="s">
        <v>459</v>
      </c>
      <c r="L441" s="20" t="s">
        <v>63</v>
      </c>
      <c r="M441" s="20">
        <v>0.4</v>
      </c>
      <c r="N441" s="20">
        <v>0.5</v>
      </c>
      <c r="Q441" s="22">
        <f t="shared" si="8"/>
        <v>6.2831853071795868E-2</v>
      </c>
    </row>
    <row r="442" spans="1:17">
      <c r="A442" s="20" t="s">
        <v>684</v>
      </c>
      <c r="B442" s="20" t="s">
        <v>691</v>
      </c>
      <c r="C442" s="20" t="s">
        <v>687</v>
      </c>
      <c r="D442" s="20">
        <v>1</v>
      </c>
      <c r="H442" s="20" t="s">
        <v>84</v>
      </c>
      <c r="K442" s="20" t="s">
        <v>457</v>
      </c>
      <c r="L442" s="20" t="s">
        <v>63</v>
      </c>
      <c r="M442" s="20">
        <v>0.4</v>
      </c>
      <c r="N442" s="20">
        <v>1.4</v>
      </c>
      <c r="Q442" s="22">
        <f t="shared" si="8"/>
        <v>0.17592918860102841</v>
      </c>
    </row>
    <row r="443" spans="1:17">
      <c r="A443" s="20" t="s">
        <v>684</v>
      </c>
      <c r="B443" s="20" t="s">
        <v>691</v>
      </c>
      <c r="C443" s="20" t="s">
        <v>687</v>
      </c>
      <c r="D443" s="20">
        <v>1</v>
      </c>
      <c r="H443" s="20" t="s">
        <v>84</v>
      </c>
      <c r="K443" s="20" t="s">
        <v>459</v>
      </c>
      <c r="L443" s="20" t="s">
        <v>63</v>
      </c>
      <c r="M443" s="20">
        <v>0.3</v>
      </c>
      <c r="N443" s="20">
        <v>0.6</v>
      </c>
      <c r="Q443" s="22">
        <f t="shared" si="8"/>
        <v>4.2411500823462206E-2</v>
      </c>
    </row>
    <row r="444" spans="1:17">
      <c r="A444" s="20" t="s">
        <v>684</v>
      </c>
      <c r="B444" s="20" t="s">
        <v>691</v>
      </c>
      <c r="C444" s="20" t="s">
        <v>687</v>
      </c>
      <c r="D444" s="20">
        <v>1</v>
      </c>
      <c r="H444" s="20" t="s">
        <v>84</v>
      </c>
      <c r="K444" s="20" t="s">
        <v>457</v>
      </c>
      <c r="L444" s="20" t="s">
        <v>63</v>
      </c>
      <c r="M444" s="20">
        <v>0.2</v>
      </c>
      <c r="N444" s="20">
        <v>1.4</v>
      </c>
      <c r="Q444" s="22">
        <f t="shared" si="8"/>
        <v>4.3982297150257102E-2</v>
      </c>
    </row>
    <row r="445" spans="1:17">
      <c r="A445" s="20" t="s">
        <v>684</v>
      </c>
      <c r="B445" s="20" t="s">
        <v>691</v>
      </c>
      <c r="C445" s="20" t="s">
        <v>687</v>
      </c>
      <c r="D445" s="20">
        <v>1</v>
      </c>
      <c r="H445" s="20" t="s">
        <v>84</v>
      </c>
      <c r="K445" s="20" t="s">
        <v>459</v>
      </c>
      <c r="L445" s="20" t="s">
        <v>63</v>
      </c>
      <c r="M445" s="20">
        <v>0.4</v>
      </c>
      <c r="N445" s="20">
        <v>0.6</v>
      </c>
      <c r="Q445" s="22">
        <f t="shared" si="8"/>
        <v>7.5398223686155036E-2</v>
      </c>
    </row>
    <row r="446" spans="1:17">
      <c r="A446" s="20" t="s">
        <v>684</v>
      </c>
      <c r="B446" s="20" t="s">
        <v>691</v>
      </c>
      <c r="C446" s="20" t="s">
        <v>687</v>
      </c>
      <c r="D446" s="20">
        <v>1</v>
      </c>
      <c r="H446" s="20" t="s">
        <v>84</v>
      </c>
      <c r="K446" s="20" t="s">
        <v>459</v>
      </c>
      <c r="L446" s="20" t="s">
        <v>63</v>
      </c>
      <c r="M446" s="20">
        <v>0.5</v>
      </c>
      <c r="N446" s="20">
        <v>0.6</v>
      </c>
      <c r="Q446" s="22">
        <f t="shared" si="8"/>
        <v>0.11780972450961724</v>
      </c>
    </row>
    <row r="447" spans="1:17">
      <c r="A447" s="20" t="s">
        <v>684</v>
      </c>
      <c r="B447" s="20" t="s">
        <v>691</v>
      </c>
      <c r="C447" s="20" t="s">
        <v>687</v>
      </c>
      <c r="D447" s="20">
        <v>1</v>
      </c>
      <c r="H447" s="20" t="s">
        <v>84</v>
      </c>
      <c r="K447" s="20" t="s">
        <v>459</v>
      </c>
      <c r="L447" s="20" t="s">
        <v>63</v>
      </c>
      <c r="M447" s="20">
        <v>0.7</v>
      </c>
      <c r="N447" s="20">
        <v>1.5</v>
      </c>
      <c r="Q447" s="22">
        <f t="shared" si="8"/>
        <v>0.57726765009712433</v>
      </c>
    </row>
    <row r="448" spans="1:17">
      <c r="A448" s="20" t="s">
        <v>684</v>
      </c>
      <c r="B448" s="20" t="s">
        <v>691</v>
      </c>
      <c r="C448" s="20" t="s">
        <v>687</v>
      </c>
      <c r="D448" s="20">
        <v>1</v>
      </c>
      <c r="H448" s="20" t="s">
        <v>84</v>
      </c>
      <c r="K448" s="20" t="s">
        <v>459</v>
      </c>
      <c r="L448" s="20" t="s">
        <v>63</v>
      </c>
      <c r="M448" s="20">
        <v>0.4</v>
      </c>
      <c r="N448" s="20">
        <v>1.2</v>
      </c>
      <c r="Q448" s="22">
        <f t="shared" si="8"/>
        <v>0.15079644737231007</v>
      </c>
    </row>
    <row r="449" spans="1:17">
      <c r="A449" s="20" t="s">
        <v>684</v>
      </c>
      <c r="B449" s="20" t="s">
        <v>691</v>
      </c>
      <c r="C449" s="20" t="s">
        <v>687</v>
      </c>
      <c r="D449" s="20">
        <v>1</v>
      </c>
      <c r="H449" s="20" t="s">
        <v>84</v>
      </c>
      <c r="K449" s="20" t="s">
        <v>457</v>
      </c>
      <c r="L449" s="20" t="s">
        <v>63</v>
      </c>
      <c r="M449" s="20">
        <v>0.5</v>
      </c>
      <c r="N449" s="20">
        <v>2.1</v>
      </c>
      <c r="Q449" s="22">
        <f t="shared" si="8"/>
        <v>0.41233403578366035</v>
      </c>
    </row>
    <row r="450" spans="1:17">
      <c r="A450" s="20" t="s">
        <v>684</v>
      </c>
      <c r="B450" s="20" t="s">
        <v>691</v>
      </c>
      <c r="C450" s="20" t="s">
        <v>687</v>
      </c>
      <c r="D450" s="20">
        <v>1</v>
      </c>
      <c r="H450" s="20" t="s">
        <v>84</v>
      </c>
      <c r="K450" s="20" t="s">
        <v>459</v>
      </c>
      <c r="L450" s="20" t="s">
        <v>63</v>
      </c>
      <c r="M450" s="20">
        <v>0.4</v>
      </c>
      <c r="N450" s="20">
        <v>0.8</v>
      </c>
      <c r="Q450" s="22">
        <f t="shared" si="8"/>
        <v>0.1005309649148734</v>
      </c>
    </row>
    <row r="451" spans="1:17">
      <c r="A451" s="20" t="s">
        <v>684</v>
      </c>
      <c r="B451" s="20" t="s">
        <v>691</v>
      </c>
      <c r="C451" s="20" t="s">
        <v>687</v>
      </c>
      <c r="D451" s="20">
        <v>1</v>
      </c>
      <c r="H451" s="20" t="s">
        <v>84</v>
      </c>
      <c r="K451" s="20" t="s">
        <v>459</v>
      </c>
      <c r="L451" s="20" t="s">
        <v>63</v>
      </c>
      <c r="M451" s="20">
        <v>0.6</v>
      </c>
      <c r="N451" s="20">
        <v>1.2</v>
      </c>
      <c r="Q451" s="22">
        <f t="shared" si="8"/>
        <v>0.33929200658769765</v>
      </c>
    </row>
    <row r="452" spans="1:17">
      <c r="A452" s="20" t="s">
        <v>684</v>
      </c>
      <c r="B452" s="20" t="s">
        <v>691</v>
      </c>
      <c r="C452" s="20" t="s">
        <v>687</v>
      </c>
      <c r="D452" s="20">
        <v>1</v>
      </c>
      <c r="H452" s="20" t="s">
        <v>84</v>
      </c>
      <c r="K452" s="20" t="s">
        <v>459</v>
      </c>
      <c r="L452" s="20" t="s">
        <v>63</v>
      </c>
      <c r="M452" s="20">
        <v>0.7</v>
      </c>
      <c r="N452" s="20">
        <v>1.2</v>
      </c>
      <c r="Q452" s="22">
        <f t="shared" si="8"/>
        <v>0.46181412007769951</v>
      </c>
    </row>
    <row r="453" spans="1:17">
      <c r="A453" s="20" t="s">
        <v>684</v>
      </c>
      <c r="B453" s="20" t="s">
        <v>691</v>
      </c>
      <c r="C453" s="20" t="s">
        <v>687</v>
      </c>
      <c r="D453" s="20">
        <v>1</v>
      </c>
      <c r="H453" s="20" t="s">
        <v>84</v>
      </c>
      <c r="K453" s="20" t="s">
        <v>459</v>
      </c>
      <c r="L453" s="20" t="s">
        <v>63</v>
      </c>
      <c r="M453" s="20">
        <v>0.7</v>
      </c>
      <c r="N453" s="20">
        <v>1.7</v>
      </c>
      <c r="Q453" s="22">
        <f t="shared" si="8"/>
        <v>0.65423667011007425</v>
      </c>
    </row>
    <row r="454" spans="1:17">
      <c r="A454" s="20" t="s">
        <v>684</v>
      </c>
      <c r="B454" s="20" t="s">
        <v>691</v>
      </c>
      <c r="C454" s="20" t="s">
        <v>687</v>
      </c>
      <c r="D454" s="20">
        <v>1</v>
      </c>
      <c r="H454" s="20" t="s">
        <v>84</v>
      </c>
      <c r="K454" s="20" t="s">
        <v>459</v>
      </c>
      <c r="L454" s="20" t="s">
        <v>63</v>
      </c>
      <c r="M454" s="20">
        <v>0.3</v>
      </c>
      <c r="N454" s="20">
        <v>0.9</v>
      </c>
      <c r="Q454" s="22">
        <f t="shared" si="8"/>
        <v>6.3617251235193309E-2</v>
      </c>
    </row>
    <row r="455" spans="1:17">
      <c r="A455" s="20" t="s">
        <v>684</v>
      </c>
      <c r="B455" s="20" t="s">
        <v>691</v>
      </c>
      <c r="C455" s="20" t="s">
        <v>687</v>
      </c>
      <c r="D455" s="20">
        <v>1</v>
      </c>
      <c r="H455" s="20" t="s">
        <v>84</v>
      </c>
      <c r="K455" s="20" t="s">
        <v>457</v>
      </c>
      <c r="L455" s="20" t="s">
        <v>63</v>
      </c>
      <c r="M455" s="20">
        <v>0.5</v>
      </c>
      <c r="N455" s="20">
        <v>2.5</v>
      </c>
      <c r="Q455" s="22">
        <f t="shared" ref="Q455:Q518" si="9">(M455/2)^2*PI()*N455</f>
        <v>0.49087385212340517</v>
      </c>
    </row>
    <row r="456" spans="1:17">
      <c r="A456" s="20" t="s">
        <v>684</v>
      </c>
      <c r="B456" s="20" t="s">
        <v>691</v>
      </c>
      <c r="C456" s="20" t="s">
        <v>687</v>
      </c>
      <c r="D456" s="20">
        <v>1</v>
      </c>
      <c r="H456" s="20" t="s">
        <v>84</v>
      </c>
      <c r="K456" s="20" t="s">
        <v>459</v>
      </c>
      <c r="L456" s="20" t="s">
        <v>63</v>
      </c>
      <c r="M456" s="20">
        <v>0.4</v>
      </c>
      <c r="N456" s="20">
        <v>0.6</v>
      </c>
      <c r="Q456" s="22">
        <f t="shared" si="9"/>
        <v>7.5398223686155036E-2</v>
      </c>
    </row>
    <row r="457" spans="1:17">
      <c r="A457" s="20" t="s">
        <v>684</v>
      </c>
      <c r="B457" s="20" t="s">
        <v>691</v>
      </c>
      <c r="C457" s="20" t="s">
        <v>687</v>
      </c>
      <c r="D457" s="20">
        <v>1</v>
      </c>
      <c r="H457" s="20" t="s">
        <v>84</v>
      </c>
      <c r="K457" s="20" t="s">
        <v>459</v>
      </c>
      <c r="L457" s="20" t="s">
        <v>63</v>
      </c>
      <c r="M457" s="20">
        <v>1.7</v>
      </c>
      <c r="N457" s="20">
        <v>2.2000000000000002</v>
      </c>
      <c r="Q457" s="22">
        <f t="shared" si="9"/>
        <v>4.9935615228809755</v>
      </c>
    </row>
    <row r="458" spans="1:17">
      <c r="A458" s="20" t="s">
        <v>684</v>
      </c>
      <c r="B458" s="20" t="s">
        <v>691</v>
      </c>
      <c r="C458" s="20" t="s">
        <v>687</v>
      </c>
      <c r="D458" s="20">
        <v>1</v>
      </c>
      <c r="H458" s="20" t="s">
        <v>84</v>
      </c>
      <c r="K458" s="20" t="s">
        <v>459</v>
      </c>
      <c r="L458" s="20" t="s">
        <v>63</v>
      </c>
      <c r="M458" s="20">
        <v>0.4</v>
      </c>
      <c r="N458" s="20">
        <v>0.6</v>
      </c>
      <c r="Q458" s="22">
        <f t="shared" si="9"/>
        <v>7.5398223686155036E-2</v>
      </c>
    </row>
    <row r="459" spans="1:17">
      <c r="A459" s="20" t="s">
        <v>684</v>
      </c>
      <c r="B459" s="20" t="s">
        <v>691</v>
      </c>
      <c r="C459" s="20" t="s">
        <v>687</v>
      </c>
      <c r="D459" s="20">
        <v>1</v>
      </c>
      <c r="H459" s="20" t="s">
        <v>84</v>
      </c>
      <c r="K459" s="20" t="s">
        <v>459</v>
      </c>
      <c r="L459" s="20" t="s">
        <v>63</v>
      </c>
      <c r="M459" s="20">
        <v>0.2</v>
      </c>
      <c r="N459" s="20">
        <v>1.3</v>
      </c>
      <c r="Q459" s="22">
        <f t="shared" si="9"/>
        <v>4.0840704496667317E-2</v>
      </c>
    </row>
    <row r="460" spans="1:17">
      <c r="A460" s="20" t="s">
        <v>684</v>
      </c>
      <c r="B460" s="20" t="s">
        <v>691</v>
      </c>
      <c r="C460" s="20" t="s">
        <v>687</v>
      </c>
      <c r="D460" s="20">
        <v>1</v>
      </c>
      <c r="H460" s="20" t="s">
        <v>84</v>
      </c>
      <c r="K460" s="20" t="s">
        <v>459</v>
      </c>
      <c r="L460" s="20" t="s">
        <v>63</v>
      </c>
      <c r="M460" s="20">
        <v>0.9</v>
      </c>
      <c r="N460" s="20">
        <v>1.8</v>
      </c>
      <c r="Q460" s="22">
        <f t="shared" si="9"/>
        <v>1.1451105222334796</v>
      </c>
    </row>
    <row r="461" spans="1:17">
      <c r="A461" s="20" t="s">
        <v>684</v>
      </c>
      <c r="B461" s="20" t="s">
        <v>691</v>
      </c>
      <c r="C461" s="20" t="s">
        <v>687</v>
      </c>
      <c r="D461" s="20">
        <v>1</v>
      </c>
      <c r="H461" s="20" t="s">
        <v>84</v>
      </c>
      <c r="K461" s="20" t="s">
        <v>459</v>
      </c>
      <c r="L461" s="20" t="s">
        <v>63</v>
      </c>
      <c r="M461" s="20">
        <v>0.5</v>
      </c>
      <c r="N461" s="20">
        <v>0.5</v>
      </c>
      <c r="Q461" s="22">
        <f t="shared" si="9"/>
        <v>9.8174770424681035E-2</v>
      </c>
    </row>
    <row r="462" spans="1:17">
      <c r="A462" s="20" t="s">
        <v>684</v>
      </c>
      <c r="B462" s="20" t="s">
        <v>691</v>
      </c>
      <c r="C462" s="20" t="s">
        <v>687</v>
      </c>
      <c r="D462" s="20">
        <v>1</v>
      </c>
      <c r="H462" s="20" t="s">
        <v>84</v>
      </c>
      <c r="K462" s="20" t="s">
        <v>459</v>
      </c>
      <c r="L462" s="20" t="s">
        <v>63</v>
      </c>
      <c r="M462" s="20">
        <v>0.3</v>
      </c>
      <c r="N462" s="20">
        <v>0.5</v>
      </c>
      <c r="Q462" s="22">
        <f t="shared" si="9"/>
        <v>3.5342917352885174E-2</v>
      </c>
    </row>
    <row r="463" spans="1:17">
      <c r="A463" s="20" t="s">
        <v>684</v>
      </c>
      <c r="B463" s="20" t="s">
        <v>691</v>
      </c>
      <c r="C463" s="20" t="s">
        <v>687</v>
      </c>
      <c r="D463" s="20">
        <v>1</v>
      </c>
      <c r="H463" s="20" t="s">
        <v>84</v>
      </c>
      <c r="K463" s="20" t="s">
        <v>459</v>
      </c>
      <c r="L463" s="20" t="s">
        <v>63</v>
      </c>
      <c r="M463" s="20">
        <v>0.2</v>
      </c>
      <c r="N463" s="20">
        <v>0.4</v>
      </c>
      <c r="Q463" s="22">
        <f t="shared" si="9"/>
        <v>1.2566370614359175E-2</v>
      </c>
    </row>
    <row r="464" spans="1:17">
      <c r="A464" s="20" t="s">
        <v>684</v>
      </c>
      <c r="B464" s="20" t="s">
        <v>691</v>
      </c>
      <c r="C464" s="20" t="s">
        <v>687</v>
      </c>
      <c r="D464" s="20">
        <v>1</v>
      </c>
      <c r="H464" s="20" t="s">
        <v>84</v>
      </c>
      <c r="K464" s="20" t="s">
        <v>457</v>
      </c>
      <c r="L464" s="20" t="s">
        <v>63</v>
      </c>
      <c r="M464" s="20">
        <v>0.3</v>
      </c>
      <c r="N464" s="20">
        <v>2.5</v>
      </c>
      <c r="Q464" s="22">
        <f t="shared" si="9"/>
        <v>0.17671458676442586</v>
      </c>
    </row>
    <row r="465" spans="1:17">
      <c r="A465" s="20" t="s">
        <v>684</v>
      </c>
      <c r="B465" s="20" t="s">
        <v>691</v>
      </c>
      <c r="C465" s="20" t="s">
        <v>687</v>
      </c>
      <c r="D465" s="20">
        <v>1</v>
      </c>
      <c r="H465" s="20" t="s">
        <v>84</v>
      </c>
      <c r="K465" s="20" t="s">
        <v>459</v>
      </c>
      <c r="L465" s="20" t="s">
        <v>63</v>
      </c>
      <c r="M465" s="20">
        <v>0.4</v>
      </c>
      <c r="N465" s="20">
        <v>0.5</v>
      </c>
      <c r="Q465" s="22">
        <f t="shared" si="9"/>
        <v>6.2831853071795868E-2</v>
      </c>
    </row>
    <row r="466" spans="1:17">
      <c r="A466" s="20" t="s">
        <v>684</v>
      </c>
      <c r="B466" s="20" t="s">
        <v>691</v>
      </c>
      <c r="C466" s="20" t="s">
        <v>687</v>
      </c>
      <c r="D466" s="20">
        <v>1</v>
      </c>
      <c r="H466" s="20" t="s">
        <v>84</v>
      </c>
      <c r="K466" s="20" t="s">
        <v>459</v>
      </c>
      <c r="L466" s="20" t="s">
        <v>63</v>
      </c>
      <c r="M466" s="20">
        <v>0.6</v>
      </c>
      <c r="N466" s="20">
        <v>0.7</v>
      </c>
      <c r="Q466" s="22">
        <f t="shared" si="9"/>
        <v>0.19792033717615695</v>
      </c>
    </row>
    <row r="467" spans="1:17">
      <c r="A467" s="20" t="s">
        <v>684</v>
      </c>
      <c r="B467" s="20" t="s">
        <v>691</v>
      </c>
      <c r="C467" s="20" t="s">
        <v>687</v>
      </c>
      <c r="D467" s="20">
        <v>1</v>
      </c>
      <c r="H467" s="20" t="s">
        <v>84</v>
      </c>
      <c r="K467" s="20" t="s">
        <v>459</v>
      </c>
      <c r="L467" s="20" t="s">
        <v>63</v>
      </c>
      <c r="M467" s="20">
        <v>0.3</v>
      </c>
      <c r="N467" s="20">
        <v>1.2</v>
      </c>
      <c r="Q467" s="22">
        <f t="shared" si="9"/>
        <v>8.4823001646924412E-2</v>
      </c>
    </row>
    <row r="468" spans="1:17">
      <c r="A468" s="20" t="s">
        <v>684</v>
      </c>
      <c r="B468" s="20" t="s">
        <v>691</v>
      </c>
      <c r="C468" s="20" t="s">
        <v>687</v>
      </c>
      <c r="D468" s="20">
        <v>1</v>
      </c>
      <c r="H468" s="20" t="s">
        <v>84</v>
      </c>
      <c r="K468" s="20" t="s">
        <v>459</v>
      </c>
      <c r="L468" s="20" t="s">
        <v>63</v>
      </c>
      <c r="M468" s="20">
        <v>0.3</v>
      </c>
      <c r="N468" s="20">
        <v>1.9</v>
      </c>
      <c r="Q468" s="22">
        <f t="shared" si="9"/>
        <v>0.13430308594096366</v>
      </c>
    </row>
    <row r="469" spans="1:17">
      <c r="A469" s="20" t="s">
        <v>684</v>
      </c>
      <c r="B469" s="20" t="s">
        <v>691</v>
      </c>
      <c r="C469" s="20" t="s">
        <v>687</v>
      </c>
      <c r="D469" s="20">
        <v>1</v>
      </c>
      <c r="H469" s="20" t="s">
        <v>84</v>
      </c>
      <c r="K469" s="20" t="s">
        <v>459</v>
      </c>
      <c r="L469" s="20" t="s">
        <v>63</v>
      </c>
      <c r="M469" s="20">
        <v>0.4</v>
      </c>
      <c r="N469" s="20">
        <v>1.4</v>
      </c>
      <c r="Q469" s="22">
        <f t="shared" si="9"/>
        <v>0.17592918860102841</v>
      </c>
    </row>
    <row r="470" spans="1:17">
      <c r="A470" s="20" t="s">
        <v>684</v>
      </c>
      <c r="B470" s="20" t="s">
        <v>691</v>
      </c>
      <c r="C470" s="20" t="s">
        <v>687</v>
      </c>
      <c r="D470" s="20">
        <v>1</v>
      </c>
      <c r="H470" s="20" t="s">
        <v>84</v>
      </c>
      <c r="K470" s="20" t="s">
        <v>459</v>
      </c>
      <c r="L470" s="20" t="s">
        <v>63</v>
      </c>
      <c r="M470" s="20">
        <v>0.3</v>
      </c>
      <c r="N470" s="20">
        <v>1.1000000000000001</v>
      </c>
      <c r="Q470" s="22">
        <f t="shared" si="9"/>
        <v>7.7754418176347387E-2</v>
      </c>
    </row>
    <row r="471" spans="1:17">
      <c r="A471" s="20" t="s">
        <v>684</v>
      </c>
      <c r="B471" s="20" t="s">
        <v>691</v>
      </c>
      <c r="C471" s="20" t="s">
        <v>687</v>
      </c>
      <c r="D471" s="20">
        <v>1</v>
      </c>
      <c r="H471" s="20" t="s">
        <v>84</v>
      </c>
      <c r="K471" s="20" t="s">
        <v>459</v>
      </c>
      <c r="L471" s="20" t="s">
        <v>63</v>
      </c>
      <c r="M471" s="20">
        <v>0.2</v>
      </c>
      <c r="N471" s="20">
        <v>1.2</v>
      </c>
      <c r="Q471" s="22">
        <f t="shared" si="9"/>
        <v>3.7699111843077518E-2</v>
      </c>
    </row>
    <row r="472" spans="1:17">
      <c r="A472" s="20" t="s">
        <v>684</v>
      </c>
      <c r="B472" s="20" t="s">
        <v>691</v>
      </c>
      <c r="C472" s="20" t="s">
        <v>687</v>
      </c>
      <c r="D472" s="20">
        <v>1</v>
      </c>
      <c r="H472" s="20" t="s">
        <v>84</v>
      </c>
      <c r="K472" s="20" t="s">
        <v>459</v>
      </c>
      <c r="L472" s="20" t="s">
        <v>63</v>
      </c>
      <c r="M472" s="20">
        <v>0.4</v>
      </c>
      <c r="N472" s="20">
        <v>1.3</v>
      </c>
      <c r="Q472" s="22">
        <f t="shared" si="9"/>
        <v>0.16336281798666927</v>
      </c>
    </row>
    <row r="473" spans="1:17">
      <c r="A473" s="20" t="s">
        <v>684</v>
      </c>
      <c r="B473" s="20" t="s">
        <v>691</v>
      </c>
      <c r="C473" s="20" t="s">
        <v>686</v>
      </c>
      <c r="D473" s="20">
        <v>1</v>
      </c>
      <c r="H473" s="20" t="s">
        <v>84</v>
      </c>
      <c r="K473" s="20" t="s">
        <v>457</v>
      </c>
      <c r="L473" s="20" t="s">
        <v>63</v>
      </c>
      <c r="M473" s="20">
        <v>1.1000000000000001</v>
      </c>
      <c r="N473" s="20">
        <v>7.3</v>
      </c>
      <c r="Q473" s="22">
        <f t="shared" si="9"/>
        <v>6.9374219772896621</v>
      </c>
    </row>
    <row r="474" spans="1:17">
      <c r="A474" s="20" t="s">
        <v>684</v>
      </c>
      <c r="B474" s="20" t="s">
        <v>691</v>
      </c>
      <c r="C474" s="20" t="s">
        <v>686</v>
      </c>
      <c r="D474" s="20">
        <v>1</v>
      </c>
      <c r="H474" s="20" t="s">
        <v>84</v>
      </c>
      <c r="K474" s="20" t="s">
        <v>459</v>
      </c>
      <c r="L474" s="20" t="s">
        <v>63</v>
      </c>
      <c r="M474" s="20">
        <v>1.3</v>
      </c>
      <c r="N474" s="20">
        <v>7</v>
      </c>
      <c r="Q474" s="22">
        <f t="shared" si="9"/>
        <v>9.2912602729918135</v>
      </c>
    </row>
    <row r="475" spans="1:17">
      <c r="A475" s="20" t="s">
        <v>684</v>
      </c>
      <c r="B475" s="20" t="s">
        <v>691</v>
      </c>
      <c r="C475" s="20" t="s">
        <v>686</v>
      </c>
      <c r="D475" s="20">
        <v>1</v>
      </c>
      <c r="H475" s="20" t="s">
        <v>84</v>
      </c>
      <c r="K475" s="20" t="s">
        <v>459</v>
      </c>
      <c r="L475" s="20" t="s">
        <v>63</v>
      </c>
      <c r="M475" s="20">
        <v>0.8</v>
      </c>
      <c r="N475" s="20">
        <v>3.5</v>
      </c>
      <c r="Q475" s="22">
        <f t="shared" si="9"/>
        <v>1.7592918860102844</v>
      </c>
    </row>
    <row r="476" spans="1:17">
      <c r="A476" s="20" t="s">
        <v>684</v>
      </c>
      <c r="B476" s="20" t="s">
        <v>691</v>
      </c>
      <c r="C476" s="20" t="s">
        <v>686</v>
      </c>
      <c r="D476" s="20">
        <v>1</v>
      </c>
      <c r="H476" s="20" t="s">
        <v>84</v>
      </c>
      <c r="K476" s="20" t="s">
        <v>459</v>
      </c>
      <c r="L476" s="20" t="s">
        <v>63</v>
      </c>
      <c r="M476" s="20">
        <v>1.2</v>
      </c>
      <c r="N476" s="20">
        <v>3</v>
      </c>
      <c r="Q476" s="22">
        <f t="shared" si="9"/>
        <v>3.3929200658769769</v>
      </c>
    </row>
    <row r="477" spans="1:17">
      <c r="A477" s="20" t="s">
        <v>684</v>
      </c>
      <c r="B477" s="20" t="s">
        <v>691</v>
      </c>
      <c r="C477" s="20" t="s">
        <v>686</v>
      </c>
      <c r="D477" s="20">
        <v>1</v>
      </c>
      <c r="H477" s="20" t="s">
        <v>84</v>
      </c>
      <c r="K477" s="20" t="s">
        <v>459</v>
      </c>
      <c r="L477" s="20" t="s">
        <v>63</v>
      </c>
      <c r="M477" s="20">
        <v>1.2</v>
      </c>
      <c r="N477" s="20">
        <v>2</v>
      </c>
      <c r="Q477" s="22">
        <f t="shared" si="9"/>
        <v>2.2619467105846511</v>
      </c>
    </row>
    <row r="478" spans="1:17">
      <c r="A478" s="20" t="s">
        <v>684</v>
      </c>
      <c r="B478" s="20" t="s">
        <v>691</v>
      </c>
      <c r="C478" s="20" t="s">
        <v>686</v>
      </c>
      <c r="D478" s="20">
        <v>1</v>
      </c>
      <c r="H478" s="20" t="s">
        <v>84</v>
      </c>
      <c r="K478" s="20" t="s">
        <v>459</v>
      </c>
      <c r="L478" s="20" t="s">
        <v>63</v>
      </c>
      <c r="M478" s="20">
        <v>0.7</v>
      </c>
      <c r="N478" s="20">
        <v>3</v>
      </c>
      <c r="Q478" s="22">
        <f t="shared" si="9"/>
        <v>1.1545353001942487</v>
      </c>
    </row>
    <row r="479" spans="1:17">
      <c r="A479" s="20" t="s">
        <v>684</v>
      </c>
      <c r="B479" s="20" t="s">
        <v>691</v>
      </c>
      <c r="C479" s="20" t="s">
        <v>686</v>
      </c>
      <c r="D479" s="20">
        <v>1</v>
      </c>
      <c r="H479" s="20" t="s">
        <v>84</v>
      </c>
      <c r="K479" s="20" t="s">
        <v>459</v>
      </c>
      <c r="L479" s="20" t="s">
        <v>63</v>
      </c>
      <c r="M479" s="20">
        <v>1</v>
      </c>
      <c r="N479" s="20">
        <v>1.5</v>
      </c>
      <c r="Q479" s="22">
        <f t="shared" si="9"/>
        <v>1.1780972450961724</v>
      </c>
    </row>
    <row r="480" spans="1:17">
      <c r="A480" s="20" t="s">
        <v>684</v>
      </c>
      <c r="B480" s="20" t="s">
        <v>691</v>
      </c>
      <c r="C480" s="20" t="s">
        <v>686</v>
      </c>
      <c r="D480" s="20">
        <v>1</v>
      </c>
      <c r="H480" s="20" t="s">
        <v>84</v>
      </c>
      <c r="K480" s="20" t="s">
        <v>459</v>
      </c>
      <c r="L480" s="20" t="s">
        <v>63</v>
      </c>
      <c r="M480" s="20">
        <v>0.5</v>
      </c>
      <c r="N480" s="20">
        <v>1.3</v>
      </c>
      <c r="Q480" s="22">
        <f t="shared" si="9"/>
        <v>0.25525440310417069</v>
      </c>
    </row>
    <row r="481" spans="1:17">
      <c r="A481" s="20" t="s">
        <v>684</v>
      </c>
      <c r="B481" s="20" t="s">
        <v>691</v>
      </c>
      <c r="C481" s="20" t="s">
        <v>686</v>
      </c>
      <c r="D481" s="20">
        <v>1</v>
      </c>
      <c r="H481" s="20" t="s">
        <v>84</v>
      </c>
      <c r="K481" s="20" t="s">
        <v>459</v>
      </c>
      <c r="L481" s="20" t="s">
        <v>63</v>
      </c>
      <c r="M481" s="20">
        <v>0.4</v>
      </c>
      <c r="N481" s="20">
        <v>1.2</v>
      </c>
      <c r="Q481" s="22">
        <f t="shared" si="9"/>
        <v>0.15079644737231007</v>
      </c>
    </row>
    <row r="482" spans="1:17">
      <c r="A482" s="20" t="s">
        <v>684</v>
      </c>
      <c r="B482" s="20" t="s">
        <v>691</v>
      </c>
      <c r="C482" s="20" t="s">
        <v>686</v>
      </c>
      <c r="D482" s="20">
        <v>1</v>
      </c>
      <c r="H482" s="20" t="s">
        <v>84</v>
      </c>
      <c r="K482" s="20" t="s">
        <v>459</v>
      </c>
      <c r="L482" s="20" t="s">
        <v>63</v>
      </c>
      <c r="M482" s="20">
        <v>1</v>
      </c>
      <c r="N482" s="20">
        <v>2</v>
      </c>
      <c r="Q482" s="22">
        <f t="shared" si="9"/>
        <v>1.5707963267948966</v>
      </c>
    </row>
    <row r="483" spans="1:17">
      <c r="A483" s="20" t="s">
        <v>684</v>
      </c>
      <c r="B483" s="20" t="s">
        <v>691</v>
      </c>
      <c r="C483" s="20" t="s">
        <v>686</v>
      </c>
      <c r="D483" s="20">
        <v>1</v>
      </c>
      <c r="H483" s="20" t="s">
        <v>84</v>
      </c>
      <c r="K483" s="20" t="s">
        <v>459</v>
      </c>
      <c r="L483" s="20" t="s">
        <v>63</v>
      </c>
      <c r="M483" s="20">
        <v>1</v>
      </c>
      <c r="N483" s="20">
        <v>1.2</v>
      </c>
      <c r="Q483" s="22">
        <f t="shared" si="9"/>
        <v>0.94247779607693793</v>
      </c>
    </row>
    <row r="484" spans="1:17">
      <c r="A484" s="20" t="s">
        <v>684</v>
      </c>
      <c r="B484" s="20" t="s">
        <v>691</v>
      </c>
      <c r="C484" s="20" t="s">
        <v>686</v>
      </c>
      <c r="D484" s="20">
        <v>1</v>
      </c>
      <c r="H484" s="20" t="s">
        <v>84</v>
      </c>
      <c r="K484" s="20" t="s">
        <v>459</v>
      </c>
      <c r="L484" s="20" t="s">
        <v>63</v>
      </c>
      <c r="M484" s="20">
        <v>0.6</v>
      </c>
      <c r="N484" s="20">
        <v>2.4</v>
      </c>
      <c r="Q484" s="22">
        <f t="shared" si="9"/>
        <v>0.6785840131753953</v>
      </c>
    </row>
    <row r="485" spans="1:17">
      <c r="A485" s="20" t="s">
        <v>684</v>
      </c>
      <c r="B485" s="20" t="s">
        <v>691</v>
      </c>
      <c r="C485" s="20" t="s">
        <v>686</v>
      </c>
      <c r="D485" s="20">
        <v>1</v>
      </c>
      <c r="H485" s="20" t="s">
        <v>84</v>
      </c>
      <c r="K485" s="20" t="s">
        <v>459</v>
      </c>
      <c r="L485" s="20" t="s">
        <v>63</v>
      </c>
      <c r="M485" s="20">
        <v>0.7</v>
      </c>
      <c r="N485" s="20">
        <v>3</v>
      </c>
      <c r="Q485" s="22">
        <f t="shared" si="9"/>
        <v>1.1545353001942487</v>
      </c>
    </row>
    <row r="486" spans="1:17">
      <c r="A486" s="20" t="s">
        <v>684</v>
      </c>
      <c r="B486" s="20" t="s">
        <v>691</v>
      </c>
      <c r="C486" s="20" t="s">
        <v>686</v>
      </c>
      <c r="D486" s="20">
        <v>1</v>
      </c>
      <c r="H486" s="20" t="s">
        <v>84</v>
      </c>
      <c r="K486" s="20" t="s">
        <v>459</v>
      </c>
      <c r="L486" s="20" t="s">
        <v>63</v>
      </c>
      <c r="M486" s="20">
        <v>1.3</v>
      </c>
      <c r="N486" s="20">
        <v>2.5</v>
      </c>
      <c r="Q486" s="22">
        <f t="shared" si="9"/>
        <v>3.3183072403542191</v>
      </c>
    </row>
    <row r="487" spans="1:17">
      <c r="A487" s="20" t="s">
        <v>684</v>
      </c>
      <c r="B487" s="20" t="s">
        <v>691</v>
      </c>
      <c r="C487" s="20" t="s">
        <v>686</v>
      </c>
      <c r="D487" s="20">
        <v>1</v>
      </c>
      <c r="H487" s="20" t="s">
        <v>84</v>
      </c>
      <c r="K487" s="20" t="s">
        <v>459</v>
      </c>
      <c r="L487" s="20" t="s">
        <v>63</v>
      </c>
      <c r="M487" s="20">
        <v>0.6</v>
      </c>
      <c r="N487" s="20">
        <v>2.2000000000000002</v>
      </c>
      <c r="Q487" s="22">
        <f t="shared" si="9"/>
        <v>0.62203534541077909</v>
      </c>
    </row>
    <row r="488" spans="1:17">
      <c r="A488" s="20" t="s">
        <v>684</v>
      </c>
      <c r="B488" s="20" t="s">
        <v>691</v>
      </c>
      <c r="C488" s="20" t="s">
        <v>686</v>
      </c>
      <c r="D488" s="20">
        <v>1</v>
      </c>
      <c r="H488" s="20" t="s">
        <v>84</v>
      </c>
      <c r="K488" s="20" t="s">
        <v>457</v>
      </c>
      <c r="L488" s="20" t="s">
        <v>63</v>
      </c>
      <c r="M488" s="20">
        <v>0.7</v>
      </c>
      <c r="N488" s="20">
        <v>1.2</v>
      </c>
      <c r="Q488" s="22">
        <f t="shared" si="9"/>
        <v>0.46181412007769951</v>
      </c>
    </row>
    <row r="489" spans="1:17">
      <c r="A489" s="20" t="s">
        <v>684</v>
      </c>
      <c r="B489" s="20" t="s">
        <v>691</v>
      </c>
      <c r="C489" s="20" t="s">
        <v>686</v>
      </c>
      <c r="D489" s="20">
        <v>1</v>
      </c>
      <c r="H489" s="20" t="s">
        <v>84</v>
      </c>
      <c r="K489" s="20" t="s">
        <v>459</v>
      </c>
      <c r="L489" s="20" t="s">
        <v>63</v>
      </c>
      <c r="M489" s="20">
        <v>1</v>
      </c>
      <c r="N489" s="20">
        <v>1.8</v>
      </c>
      <c r="Q489" s="22">
        <f t="shared" si="9"/>
        <v>1.4137166941154069</v>
      </c>
    </row>
    <row r="490" spans="1:17">
      <c r="A490" s="20" t="s">
        <v>684</v>
      </c>
      <c r="B490" s="20" t="s">
        <v>691</v>
      </c>
      <c r="C490" s="20" t="s">
        <v>686</v>
      </c>
      <c r="D490" s="20">
        <v>1</v>
      </c>
      <c r="H490" s="20" t="s">
        <v>84</v>
      </c>
      <c r="K490" s="20" t="s">
        <v>459</v>
      </c>
      <c r="L490" s="20" t="s">
        <v>63</v>
      </c>
      <c r="M490" s="20">
        <v>0.5</v>
      </c>
      <c r="N490" s="20">
        <v>0.7</v>
      </c>
      <c r="Q490" s="22">
        <f t="shared" si="9"/>
        <v>0.13744467859455345</v>
      </c>
    </row>
    <row r="491" spans="1:17">
      <c r="A491" s="20" t="s">
        <v>684</v>
      </c>
      <c r="B491" s="20" t="s">
        <v>691</v>
      </c>
      <c r="C491" s="20" t="s">
        <v>686</v>
      </c>
      <c r="D491" s="20">
        <v>1</v>
      </c>
      <c r="H491" s="20" t="s">
        <v>84</v>
      </c>
      <c r="K491" s="20" t="s">
        <v>457</v>
      </c>
      <c r="L491" s="20" t="s">
        <v>63</v>
      </c>
      <c r="M491" s="20">
        <v>0.3</v>
      </c>
      <c r="N491" s="20">
        <v>2.5</v>
      </c>
      <c r="Q491" s="22">
        <f t="shared" si="9"/>
        <v>0.17671458676442586</v>
      </c>
    </row>
    <row r="492" spans="1:17">
      <c r="A492" s="20" t="s">
        <v>684</v>
      </c>
      <c r="B492" s="20" t="s">
        <v>691</v>
      </c>
      <c r="C492" s="20" t="s">
        <v>686</v>
      </c>
      <c r="D492" s="20">
        <v>1</v>
      </c>
      <c r="H492" s="20" t="s">
        <v>84</v>
      </c>
      <c r="K492" s="20" t="s">
        <v>459</v>
      </c>
      <c r="L492" s="20" t="s">
        <v>63</v>
      </c>
      <c r="M492" s="20">
        <v>1</v>
      </c>
      <c r="N492" s="20">
        <v>1.4</v>
      </c>
      <c r="Q492" s="22">
        <f t="shared" si="9"/>
        <v>1.0995574287564276</v>
      </c>
    </row>
    <row r="493" spans="1:17">
      <c r="A493" s="20" t="s">
        <v>684</v>
      </c>
      <c r="B493" s="20" t="s">
        <v>691</v>
      </c>
      <c r="C493" s="20" t="s">
        <v>686</v>
      </c>
      <c r="D493" s="20">
        <v>1</v>
      </c>
      <c r="H493" s="20" t="s">
        <v>84</v>
      </c>
      <c r="K493" s="20" t="s">
        <v>459</v>
      </c>
      <c r="L493" s="20" t="s">
        <v>63</v>
      </c>
      <c r="M493" s="20">
        <v>1.2</v>
      </c>
      <c r="N493" s="20">
        <v>1.4</v>
      </c>
      <c r="Q493" s="22">
        <f t="shared" si="9"/>
        <v>1.5833626974092556</v>
      </c>
    </row>
    <row r="494" spans="1:17">
      <c r="A494" s="20" t="s">
        <v>684</v>
      </c>
      <c r="B494" s="20" t="s">
        <v>691</v>
      </c>
      <c r="C494" s="20" t="s">
        <v>686</v>
      </c>
      <c r="D494" s="20">
        <v>1</v>
      </c>
      <c r="H494" s="20" t="s">
        <v>84</v>
      </c>
      <c r="K494" s="20" t="s">
        <v>459</v>
      </c>
      <c r="L494" s="20" t="s">
        <v>63</v>
      </c>
      <c r="M494" s="20">
        <v>0.3</v>
      </c>
      <c r="N494" s="20">
        <v>1.5</v>
      </c>
      <c r="Q494" s="22">
        <f t="shared" si="9"/>
        <v>0.10602875205865553</v>
      </c>
    </row>
    <row r="495" spans="1:17">
      <c r="A495" s="20" t="s">
        <v>684</v>
      </c>
      <c r="B495" s="20" t="s">
        <v>691</v>
      </c>
      <c r="C495" s="20" t="s">
        <v>686</v>
      </c>
      <c r="D495" s="20">
        <v>1</v>
      </c>
      <c r="H495" s="20" t="s">
        <v>84</v>
      </c>
      <c r="K495" s="20" t="s">
        <v>459</v>
      </c>
      <c r="L495" s="20" t="s">
        <v>63</v>
      </c>
      <c r="M495" s="20">
        <v>0.4</v>
      </c>
      <c r="N495" s="20">
        <v>0.5</v>
      </c>
      <c r="Q495" s="22">
        <f t="shared" si="9"/>
        <v>6.2831853071795868E-2</v>
      </c>
    </row>
    <row r="496" spans="1:17">
      <c r="A496" s="20" t="s">
        <v>684</v>
      </c>
      <c r="B496" s="20" t="s">
        <v>691</v>
      </c>
      <c r="C496" s="20" t="s">
        <v>686</v>
      </c>
      <c r="D496" s="20">
        <v>1</v>
      </c>
      <c r="H496" s="20" t="s">
        <v>84</v>
      </c>
      <c r="K496" s="20" t="s">
        <v>459</v>
      </c>
      <c r="L496" s="20" t="s">
        <v>63</v>
      </c>
      <c r="M496" s="20">
        <v>1</v>
      </c>
      <c r="N496" s="20">
        <v>2.5</v>
      </c>
      <c r="Q496" s="22">
        <f t="shared" si="9"/>
        <v>1.9634954084936207</v>
      </c>
    </row>
    <row r="497" spans="1:17">
      <c r="A497" s="20" t="s">
        <v>684</v>
      </c>
      <c r="B497" s="20" t="s">
        <v>691</v>
      </c>
      <c r="C497" s="20" t="s">
        <v>686</v>
      </c>
      <c r="D497" s="20">
        <v>1</v>
      </c>
      <c r="H497" s="20" t="s">
        <v>84</v>
      </c>
      <c r="K497" s="20" t="s">
        <v>459</v>
      </c>
      <c r="L497" s="20" t="s">
        <v>63</v>
      </c>
      <c r="M497" s="20">
        <v>1.3</v>
      </c>
      <c r="N497" s="20">
        <v>3</v>
      </c>
      <c r="Q497" s="22">
        <f t="shared" si="9"/>
        <v>3.9819686884250629</v>
      </c>
    </row>
    <row r="498" spans="1:17">
      <c r="A498" s="20" t="s">
        <v>684</v>
      </c>
      <c r="B498" s="20" t="s">
        <v>691</v>
      </c>
      <c r="C498" s="20" t="s">
        <v>686</v>
      </c>
      <c r="D498" s="20">
        <v>1</v>
      </c>
      <c r="H498" s="20" t="s">
        <v>84</v>
      </c>
      <c r="K498" s="20" t="s">
        <v>459</v>
      </c>
      <c r="L498" s="20" t="s">
        <v>63</v>
      </c>
      <c r="M498" s="20">
        <v>1</v>
      </c>
      <c r="N498" s="20">
        <v>2.5</v>
      </c>
      <c r="Q498" s="22">
        <f t="shared" si="9"/>
        <v>1.9634954084936207</v>
      </c>
    </row>
    <row r="499" spans="1:17">
      <c r="A499" s="20" t="s">
        <v>684</v>
      </c>
      <c r="B499" s="20" t="s">
        <v>691</v>
      </c>
      <c r="C499" s="20" t="s">
        <v>686</v>
      </c>
      <c r="D499" s="20">
        <v>1</v>
      </c>
      <c r="H499" s="20" t="s">
        <v>84</v>
      </c>
      <c r="K499" s="20" t="s">
        <v>459</v>
      </c>
      <c r="L499" s="20" t="s">
        <v>63</v>
      </c>
      <c r="M499" s="20">
        <v>1</v>
      </c>
      <c r="N499" s="20">
        <v>1.5</v>
      </c>
      <c r="Q499" s="22">
        <f t="shared" si="9"/>
        <v>1.1780972450961724</v>
      </c>
    </row>
    <row r="500" spans="1:17">
      <c r="A500" s="20" t="s">
        <v>684</v>
      </c>
      <c r="B500" s="20" t="s">
        <v>691</v>
      </c>
      <c r="C500" s="20" t="s">
        <v>686</v>
      </c>
      <c r="D500" s="20">
        <v>1</v>
      </c>
      <c r="H500" s="20" t="s">
        <v>84</v>
      </c>
      <c r="K500" s="20" t="s">
        <v>459</v>
      </c>
      <c r="L500" s="20" t="s">
        <v>63</v>
      </c>
      <c r="M500" s="20">
        <v>0.6</v>
      </c>
      <c r="N500" s="20">
        <v>0.7</v>
      </c>
      <c r="Q500" s="22">
        <f t="shared" si="9"/>
        <v>0.19792033717615695</v>
      </c>
    </row>
    <row r="501" spans="1:17">
      <c r="A501" s="20" t="s">
        <v>684</v>
      </c>
      <c r="B501" s="20" t="s">
        <v>691</v>
      </c>
      <c r="C501" s="20" t="s">
        <v>686</v>
      </c>
      <c r="D501" s="20">
        <v>1</v>
      </c>
      <c r="H501" s="20" t="s">
        <v>84</v>
      </c>
      <c r="K501" s="20" t="s">
        <v>459</v>
      </c>
      <c r="L501" s="20" t="s">
        <v>63</v>
      </c>
      <c r="M501" s="20">
        <v>0.5</v>
      </c>
      <c r="N501" s="20">
        <v>2.5</v>
      </c>
      <c r="Q501" s="22">
        <f t="shared" si="9"/>
        <v>0.49087385212340517</v>
      </c>
    </row>
    <row r="502" spans="1:17">
      <c r="A502" s="20" t="s">
        <v>684</v>
      </c>
      <c r="B502" s="20" t="s">
        <v>691</v>
      </c>
      <c r="C502" s="20" t="s">
        <v>686</v>
      </c>
      <c r="D502" s="20">
        <v>1</v>
      </c>
      <c r="H502" s="20" t="s">
        <v>84</v>
      </c>
      <c r="K502" s="20" t="s">
        <v>459</v>
      </c>
      <c r="L502" s="20" t="s">
        <v>63</v>
      </c>
      <c r="M502" s="20">
        <v>1</v>
      </c>
      <c r="N502" s="20">
        <v>2</v>
      </c>
      <c r="Q502" s="22">
        <f t="shared" si="9"/>
        <v>1.5707963267948966</v>
      </c>
    </row>
    <row r="503" spans="1:17">
      <c r="A503" s="20" t="s">
        <v>684</v>
      </c>
      <c r="B503" s="20" t="s">
        <v>691</v>
      </c>
      <c r="C503" s="20" t="s">
        <v>686</v>
      </c>
      <c r="D503" s="20">
        <v>1</v>
      </c>
      <c r="H503" s="20" t="s">
        <v>84</v>
      </c>
      <c r="K503" s="20" t="s">
        <v>459</v>
      </c>
      <c r="L503" s="20" t="s">
        <v>63</v>
      </c>
      <c r="M503" s="20">
        <v>0.2</v>
      </c>
      <c r="N503" s="20">
        <v>1.5</v>
      </c>
      <c r="Q503" s="22">
        <f t="shared" si="9"/>
        <v>4.7123889803846901E-2</v>
      </c>
    </row>
    <row r="504" spans="1:17">
      <c r="A504" s="20" t="s">
        <v>684</v>
      </c>
      <c r="B504" s="20" t="s">
        <v>691</v>
      </c>
      <c r="C504" s="20" t="s">
        <v>686</v>
      </c>
      <c r="D504" s="20">
        <v>1</v>
      </c>
      <c r="H504" s="20" t="s">
        <v>84</v>
      </c>
      <c r="K504" s="20" t="s">
        <v>459</v>
      </c>
      <c r="L504" s="20" t="s">
        <v>63</v>
      </c>
      <c r="M504" s="20">
        <v>0.4</v>
      </c>
      <c r="N504" s="20">
        <v>1.6</v>
      </c>
      <c r="Q504" s="22">
        <f t="shared" si="9"/>
        <v>0.2010619298297468</v>
      </c>
    </row>
    <row r="505" spans="1:17">
      <c r="A505" s="20" t="s">
        <v>684</v>
      </c>
      <c r="B505" s="20" t="s">
        <v>691</v>
      </c>
      <c r="C505" s="20" t="s">
        <v>686</v>
      </c>
      <c r="D505" s="20">
        <v>1</v>
      </c>
      <c r="H505" s="20" t="s">
        <v>84</v>
      </c>
      <c r="K505" s="20" t="s">
        <v>459</v>
      </c>
      <c r="L505" s="20" t="s">
        <v>63</v>
      </c>
      <c r="M505" s="20">
        <v>1</v>
      </c>
      <c r="N505" s="20">
        <v>1.5</v>
      </c>
      <c r="Q505" s="22">
        <f t="shared" si="9"/>
        <v>1.1780972450961724</v>
      </c>
    </row>
    <row r="506" spans="1:17">
      <c r="A506" s="20" t="s">
        <v>684</v>
      </c>
      <c r="B506" s="20" t="s">
        <v>691</v>
      </c>
      <c r="C506" s="20" t="s">
        <v>686</v>
      </c>
      <c r="D506" s="20">
        <v>1</v>
      </c>
      <c r="H506" s="20" t="s">
        <v>84</v>
      </c>
      <c r="K506" s="20" t="s">
        <v>459</v>
      </c>
      <c r="L506" s="20" t="s">
        <v>63</v>
      </c>
      <c r="M506" s="20">
        <v>0.8</v>
      </c>
      <c r="N506" s="20">
        <v>1.3</v>
      </c>
      <c r="Q506" s="22">
        <f t="shared" si="9"/>
        <v>0.65345127194667707</v>
      </c>
    </row>
    <row r="507" spans="1:17">
      <c r="A507" s="20" t="s">
        <v>684</v>
      </c>
      <c r="B507" s="20" t="s">
        <v>691</v>
      </c>
      <c r="C507" s="20" t="s">
        <v>686</v>
      </c>
      <c r="D507" s="20">
        <v>1</v>
      </c>
      <c r="H507" s="20" t="s">
        <v>84</v>
      </c>
      <c r="K507" s="20" t="s">
        <v>459</v>
      </c>
      <c r="L507" s="20" t="s">
        <v>63</v>
      </c>
      <c r="M507" s="20">
        <v>0.5</v>
      </c>
      <c r="N507" s="20">
        <v>1.5</v>
      </c>
      <c r="Q507" s="22">
        <f t="shared" si="9"/>
        <v>0.2945243112740431</v>
      </c>
    </row>
    <row r="508" spans="1:17">
      <c r="A508" s="20" t="s">
        <v>684</v>
      </c>
      <c r="B508" s="20" t="s">
        <v>691</v>
      </c>
      <c r="C508" s="20" t="s">
        <v>686</v>
      </c>
      <c r="D508" s="20">
        <v>1</v>
      </c>
      <c r="H508" s="20" t="s">
        <v>84</v>
      </c>
      <c r="K508" s="20" t="s">
        <v>459</v>
      </c>
      <c r="L508" s="20" t="s">
        <v>63</v>
      </c>
      <c r="M508" s="20">
        <v>0.2</v>
      </c>
      <c r="N508" s="20">
        <v>0.5</v>
      </c>
      <c r="Q508" s="22">
        <f t="shared" si="9"/>
        <v>1.5707963267948967E-2</v>
      </c>
    </row>
    <row r="509" spans="1:17">
      <c r="A509" s="20" t="s">
        <v>684</v>
      </c>
      <c r="B509" s="20" t="s">
        <v>691</v>
      </c>
      <c r="C509" s="20" t="s">
        <v>686</v>
      </c>
      <c r="D509" s="20">
        <v>1</v>
      </c>
      <c r="H509" s="20" t="s">
        <v>84</v>
      </c>
      <c r="K509" s="20" t="s">
        <v>459</v>
      </c>
      <c r="L509" s="20" t="s">
        <v>63</v>
      </c>
      <c r="M509" s="20">
        <v>1</v>
      </c>
      <c r="N509" s="20">
        <v>1.3</v>
      </c>
      <c r="Q509" s="22">
        <f t="shared" si="9"/>
        <v>1.0210176124166828</v>
      </c>
    </row>
    <row r="510" spans="1:17">
      <c r="A510" s="20" t="s">
        <v>684</v>
      </c>
      <c r="B510" s="20" t="s">
        <v>691</v>
      </c>
      <c r="C510" s="20" t="s">
        <v>686</v>
      </c>
      <c r="D510" s="20">
        <v>1</v>
      </c>
      <c r="H510" s="20" t="s">
        <v>84</v>
      </c>
      <c r="K510" s="20" t="s">
        <v>459</v>
      </c>
      <c r="L510" s="20" t="s">
        <v>63</v>
      </c>
      <c r="M510" s="20">
        <v>1.1000000000000001</v>
      </c>
      <c r="N510" s="20">
        <v>2</v>
      </c>
      <c r="Q510" s="22">
        <f t="shared" si="9"/>
        <v>1.9006635554218252</v>
      </c>
    </row>
    <row r="511" spans="1:17">
      <c r="A511" s="20" t="s">
        <v>684</v>
      </c>
      <c r="B511" s="20" t="s">
        <v>691</v>
      </c>
      <c r="C511" s="20" t="s">
        <v>686</v>
      </c>
      <c r="D511" s="20">
        <v>1</v>
      </c>
      <c r="H511" s="20" t="s">
        <v>84</v>
      </c>
      <c r="K511" s="20" t="s">
        <v>459</v>
      </c>
      <c r="L511" s="20" t="s">
        <v>63</v>
      </c>
      <c r="M511" s="20">
        <v>0.5</v>
      </c>
      <c r="N511" s="20">
        <v>1</v>
      </c>
      <c r="Q511" s="22">
        <f t="shared" si="9"/>
        <v>0.19634954084936207</v>
      </c>
    </row>
    <row r="512" spans="1:17">
      <c r="A512" s="20" t="s">
        <v>684</v>
      </c>
      <c r="B512" s="20" t="s">
        <v>691</v>
      </c>
      <c r="C512" s="20" t="s">
        <v>686</v>
      </c>
      <c r="D512" s="20">
        <v>1</v>
      </c>
      <c r="H512" s="20" t="s">
        <v>84</v>
      </c>
      <c r="K512" s="20" t="s">
        <v>459</v>
      </c>
      <c r="L512" s="20" t="s">
        <v>63</v>
      </c>
      <c r="M512" s="20">
        <v>0.4</v>
      </c>
      <c r="N512" s="20">
        <v>1.5</v>
      </c>
      <c r="Q512" s="22">
        <f t="shared" si="9"/>
        <v>0.1884955592153876</v>
      </c>
    </row>
    <row r="513" spans="1:17">
      <c r="A513" s="20" t="s">
        <v>688</v>
      </c>
      <c r="B513" s="20" t="s">
        <v>79</v>
      </c>
      <c r="C513" s="20" t="s">
        <v>690</v>
      </c>
      <c r="D513" s="20">
        <v>1</v>
      </c>
      <c r="E513" s="20">
        <v>4</v>
      </c>
      <c r="H513" s="20" t="s">
        <v>84</v>
      </c>
      <c r="K513" s="20" t="s">
        <v>459</v>
      </c>
      <c r="L513" s="20" t="s">
        <v>63</v>
      </c>
      <c r="M513" s="20">
        <v>0.4</v>
      </c>
      <c r="N513" s="20">
        <v>1.8</v>
      </c>
      <c r="Q513" s="22">
        <f t="shared" si="9"/>
        <v>0.22619467105846514</v>
      </c>
    </row>
    <row r="514" spans="1:17">
      <c r="A514" s="20" t="s">
        <v>688</v>
      </c>
      <c r="B514" s="20" t="s">
        <v>79</v>
      </c>
      <c r="C514" s="20" t="s">
        <v>690</v>
      </c>
      <c r="D514" s="20">
        <v>1</v>
      </c>
      <c r="E514" s="20">
        <v>2</v>
      </c>
      <c r="H514" s="20" t="s">
        <v>84</v>
      </c>
      <c r="K514" s="20" t="s">
        <v>457</v>
      </c>
      <c r="L514" s="20" t="s">
        <v>63</v>
      </c>
      <c r="M514" s="20">
        <v>0.4</v>
      </c>
      <c r="N514" s="20">
        <v>1.7</v>
      </c>
      <c r="Q514" s="22">
        <f t="shared" si="9"/>
        <v>0.21362830044410594</v>
      </c>
    </row>
    <row r="515" spans="1:17">
      <c r="A515" s="20" t="s">
        <v>688</v>
      </c>
      <c r="B515" s="20" t="s">
        <v>79</v>
      </c>
      <c r="C515" s="20" t="s">
        <v>690</v>
      </c>
      <c r="D515" s="20">
        <v>1</v>
      </c>
      <c r="E515" s="20">
        <v>2</v>
      </c>
      <c r="H515" s="20" t="s">
        <v>84</v>
      </c>
      <c r="K515" s="20" t="s">
        <v>457</v>
      </c>
      <c r="L515" s="20" t="s">
        <v>63</v>
      </c>
      <c r="M515" s="20">
        <v>0.5</v>
      </c>
      <c r="N515" s="20">
        <v>3.1</v>
      </c>
      <c r="Q515" s="22">
        <f t="shared" si="9"/>
        <v>0.60868357663302242</v>
      </c>
    </row>
    <row r="516" spans="1:17">
      <c r="A516" s="20" t="s">
        <v>688</v>
      </c>
      <c r="B516" s="20" t="s">
        <v>79</v>
      </c>
      <c r="C516" s="20" t="s">
        <v>690</v>
      </c>
      <c r="D516" s="20">
        <v>1</v>
      </c>
      <c r="E516" s="20">
        <v>2</v>
      </c>
      <c r="H516" s="20" t="s">
        <v>84</v>
      </c>
      <c r="K516" s="20" t="s">
        <v>459</v>
      </c>
      <c r="L516" s="20" t="s">
        <v>63</v>
      </c>
      <c r="M516" s="20">
        <v>0.3</v>
      </c>
      <c r="N516" s="20">
        <v>2</v>
      </c>
      <c r="Q516" s="22">
        <f t="shared" si="9"/>
        <v>0.1413716694115407</v>
      </c>
    </row>
    <row r="517" spans="1:17">
      <c r="A517" s="20" t="s">
        <v>688</v>
      </c>
      <c r="B517" s="20" t="s">
        <v>691</v>
      </c>
      <c r="C517" s="20" t="s">
        <v>689</v>
      </c>
      <c r="D517" s="20">
        <v>1</v>
      </c>
      <c r="E517" s="20">
        <v>2</v>
      </c>
      <c r="H517" s="20" t="s">
        <v>84</v>
      </c>
      <c r="K517" s="20" t="s">
        <v>459</v>
      </c>
      <c r="L517" s="20" t="s">
        <v>63</v>
      </c>
      <c r="M517" s="20">
        <v>0.4</v>
      </c>
      <c r="N517" s="20">
        <v>1.1000000000000001</v>
      </c>
      <c r="Q517" s="22">
        <f t="shared" si="9"/>
        <v>0.13823007675795093</v>
      </c>
    </row>
    <row r="518" spans="1:17">
      <c r="A518" s="20" t="s">
        <v>688</v>
      </c>
      <c r="B518" s="20" t="s">
        <v>691</v>
      </c>
      <c r="C518" s="20" t="s">
        <v>689</v>
      </c>
      <c r="D518" s="20">
        <v>1</v>
      </c>
      <c r="E518" s="20">
        <v>2</v>
      </c>
      <c r="H518" s="20" t="s">
        <v>84</v>
      </c>
      <c r="K518" s="20" t="s">
        <v>457</v>
      </c>
      <c r="L518" s="20" t="s">
        <v>63</v>
      </c>
      <c r="M518" s="20">
        <v>0.4</v>
      </c>
      <c r="N518" s="20">
        <v>1.4</v>
      </c>
      <c r="Q518" s="22">
        <f t="shared" si="9"/>
        <v>0.17592918860102841</v>
      </c>
    </row>
    <row r="519" spans="1:17">
      <c r="A519" s="20" t="s">
        <v>688</v>
      </c>
      <c r="B519" s="20" t="s">
        <v>691</v>
      </c>
      <c r="C519" s="20" t="s">
        <v>689</v>
      </c>
      <c r="D519" s="20">
        <v>1</v>
      </c>
      <c r="E519" s="20">
        <v>2</v>
      </c>
      <c r="H519" s="20" t="s">
        <v>84</v>
      </c>
      <c r="K519" s="20" t="s">
        <v>459</v>
      </c>
      <c r="L519" s="20" t="s">
        <v>63</v>
      </c>
      <c r="M519" s="20">
        <v>0.5</v>
      </c>
      <c r="N519" s="20">
        <v>1.9</v>
      </c>
      <c r="Q519" s="22">
        <f t="shared" ref="Q519:Q520" si="10">(M519/2)^2*PI()*N519</f>
        <v>0.37306412761378793</v>
      </c>
    </row>
    <row r="520" spans="1:17">
      <c r="A520" s="20" t="s">
        <v>688</v>
      </c>
      <c r="B520" s="20" t="s">
        <v>691</v>
      </c>
      <c r="C520" s="20" t="s">
        <v>689</v>
      </c>
      <c r="D520" s="20">
        <v>1</v>
      </c>
      <c r="E520" s="20">
        <v>1</v>
      </c>
      <c r="H520" s="20" t="s">
        <v>84</v>
      </c>
      <c r="K520" s="20" t="s">
        <v>457</v>
      </c>
      <c r="L520" s="20" t="s">
        <v>63</v>
      </c>
      <c r="M520" s="20">
        <v>1.6</v>
      </c>
      <c r="N520" s="20">
        <v>7.6</v>
      </c>
      <c r="Q520" s="22">
        <f t="shared" si="10"/>
        <v>15.280706667060754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8"/>
  <sheetViews>
    <sheetView workbookViewId="0">
      <pane ySplit="1" topLeftCell="A423" activePane="bottomLeft" state="frozen"/>
      <selection pane="bottomLeft" activeCell="Q426" sqref="Q426:Q448"/>
    </sheetView>
  </sheetViews>
  <sheetFormatPr defaultRowHeight="15.75"/>
  <cols>
    <col min="1" max="1" width="14.5703125" customWidth="1"/>
    <col min="13" max="14" width="9.140625" style="27"/>
  </cols>
  <sheetData>
    <row r="1" spans="1:18" s="7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25" t="s">
        <v>12</v>
      </c>
      <c r="N1" s="25" t="s">
        <v>13</v>
      </c>
      <c r="O1" s="16" t="s">
        <v>14</v>
      </c>
      <c r="P1" s="16" t="s">
        <v>57</v>
      </c>
      <c r="Q1" s="16" t="s">
        <v>15</v>
      </c>
      <c r="R1" s="16" t="s">
        <v>58</v>
      </c>
    </row>
    <row r="2" spans="1:18" s="20" customFormat="1">
      <c r="A2" s="22" t="s">
        <v>573</v>
      </c>
      <c r="B2" s="7" t="s">
        <v>47</v>
      </c>
      <c r="C2" s="22" t="s">
        <v>574</v>
      </c>
      <c r="D2" s="22"/>
      <c r="E2" s="22"/>
      <c r="F2" s="22">
        <v>1</v>
      </c>
      <c r="G2" s="22"/>
      <c r="H2" s="22" t="s">
        <v>575</v>
      </c>
      <c r="I2" s="22"/>
      <c r="J2" s="22"/>
      <c r="K2" s="22" t="s">
        <v>576</v>
      </c>
      <c r="L2" s="22" t="s">
        <v>577</v>
      </c>
      <c r="M2" s="31">
        <v>0.3</v>
      </c>
      <c r="N2" s="31">
        <v>1</v>
      </c>
      <c r="O2" s="22"/>
      <c r="P2" s="22"/>
      <c r="Q2" s="22">
        <f>PI()*(M2/2)^2*N2</f>
        <v>7.0685834705770348E-2</v>
      </c>
      <c r="R2" s="22"/>
    </row>
    <row r="3" spans="1:18">
      <c r="A3" s="22" t="s">
        <v>573</v>
      </c>
      <c r="B3" s="7" t="s">
        <v>47</v>
      </c>
      <c r="C3" s="22" t="s">
        <v>574</v>
      </c>
      <c r="D3" s="22"/>
      <c r="E3" s="22"/>
      <c r="F3" s="22">
        <v>1</v>
      </c>
      <c r="G3" s="22"/>
      <c r="H3" s="22" t="s">
        <v>575</v>
      </c>
      <c r="I3" s="22"/>
      <c r="J3" s="22"/>
      <c r="K3" s="22" t="s">
        <v>576</v>
      </c>
      <c r="L3" s="22" t="s">
        <v>577</v>
      </c>
      <c r="M3" s="27">
        <v>0.2</v>
      </c>
      <c r="N3" s="27">
        <v>0.5</v>
      </c>
      <c r="Q3" s="22">
        <f t="shared" ref="Q3:Q66" si="0">PI()*(M3/2)^2*N3</f>
        <v>1.5707963267948967E-2</v>
      </c>
    </row>
    <row r="4" spans="1:18">
      <c r="A4" s="22" t="s">
        <v>573</v>
      </c>
      <c r="B4" s="7" t="s">
        <v>47</v>
      </c>
      <c r="C4" s="22" t="s">
        <v>574</v>
      </c>
      <c r="F4">
        <v>3</v>
      </c>
      <c r="H4" s="22" t="s">
        <v>575</v>
      </c>
      <c r="K4" s="22" t="s">
        <v>576</v>
      </c>
      <c r="L4" s="22" t="s">
        <v>577</v>
      </c>
      <c r="M4" s="27">
        <v>0.3</v>
      </c>
      <c r="N4" s="27">
        <v>1</v>
      </c>
      <c r="Q4" s="22">
        <f t="shared" si="0"/>
        <v>7.0685834705770348E-2</v>
      </c>
    </row>
    <row r="5" spans="1:18">
      <c r="A5" s="22" t="s">
        <v>573</v>
      </c>
      <c r="B5" s="7" t="s">
        <v>47</v>
      </c>
      <c r="C5" s="22" t="s">
        <v>574</v>
      </c>
      <c r="F5">
        <v>3</v>
      </c>
      <c r="H5" s="22" t="s">
        <v>575</v>
      </c>
      <c r="K5" s="22" t="s">
        <v>576</v>
      </c>
      <c r="L5" s="22" t="s">
        <v>577</v>
      </c>
      <c r="M5" s="27">
        <v>0.3</v>
      </c>
      <c r="N5" s="27">
        <v>0.9</v>
      </c>
      <c r="Q5" s="22">
        <f t="shared" si="0"/>
        <v>6.3617251235193309E-2</v>
      </c>
    </row>
    <row r="6" spans="1:18">
      <c r="A6" s="22" t="s">
        <v>573</v>
      </c>
      <c r="B6" s="7" t="s">
        <v>47</v>
      </c>
      <c r="C6" s="22" t="s">
        <v>574</v>
      </c>
      <c r="F6">
        <v>3</v>
      </c>
      <c r="H6" s="22" t="s">
        <v>575</v>
      </c>
      <c r="K6" s="22" t="s">
        <v>576</v>
      </c>
      <c r="L6" s="22" t="s">
        <v>577</v>
      </c>
      <c r="M6" s="27">
        <v>0.5</v>
      </c>
      <c r="N6" s="27">
        <v>1.5</v>
      </c>
      <c r="Q6" s="22">
        <f t="shared" si="0"/>
        <v>0.2945243112740431</v>
      </c>
    </row>
    <row r="7" spans="1:18">
      <c r="A7" s="22" t="s">
        <v>573</v>
      </c>
      <c r="B7" s="7" t="s">
        <v>47</v>
      </c>
      <c r="C7" s="22" t="s">
        <v>578</v>
      </c>
      <c r="D7" s="22"/>
      <c r="E7" s="22"/>
      <c r="F7" s="22">
        <v>1</v>
      </c>
      <c r="G7" s="22"/>
      <c r="H7" s="22" t="s">
        <v>575</v>
      </c>
      <c r="I7" s="22"/>
      <c r="J7" s="22"/>
      <c r="K7" s="22" t="s">
        <v>576</v>
      </c>
      <c r="L7" s="22" t="s">
        <v>577</v>
      </c>
      <c r="M7" s="27">
        <v>0.4</v>
      </c>
      <c r="N7" s="27">
        <v>1.8</v>
      </c>
      <c r="Q7" s="22">
        <f t="shared" si="0"/>
        <v>0.22619467105846514</v>
      </c>
    </row>
    <row r="8" spans="1:18">
      <c r="A8" s="22" t="s">
        <v>573</v>
      </c>
      <c r="B8" s="7" t="s">
        <v>47</v>
      </c>
      <c r="C8" s="22" t="s">
        <v>578</v>
      </c>
      <c r="D8" s="22"/>
      <c r="E8" s="22"/>
      <c r="F8" s="22">
        <v>1</v>
      </c>
      <c r="G8" s="22"/>
      <c r="H8" s="22" t="s">
        <v>575</v>
      </c>
      <c r="I8" s="22"/>
      <c r="J8" s="22"/>
      <c r="K8" s="22" t="s">
        <v>576</v>
      </c>
      <c r="L8" s="22" t="s">
        <v>577</v>
      </c>
      <c r="M8" s="27">
        <v>0.3</v>
      </c>
      <c r="N8" s="27">
        <v>1.5</v>
      </c>
      <c r="Q8" s="22">
        <f t="shared" si="0"/>
        <v>0.10602875205865553</v>
      </c>
    </row>
    <row r="9" spans="1:18">
      <c r="A9" s="22" t="s">
        <v>573</v>
      </c>
      <c r="B9" s="7" t="s">
        <v>47</v>
      </c>
      <c r="C9" s="22" t="s">
        <v>578</v>
      </c>
      <c r="D9" s="22"/>
      <c r="E9" s="22"/>
      <c r="F9" s="22">
        <v>1</v>
      </c>
      <c r="G9" s="22"/>
      <c r="H9" s="22" t="s">
        <v>575</v>
      </c>
      <c r="I9" s="22"/>
      <c r="J9" s="22"/>
      <c r="K9" s="22" t="s">
        <v>576</v>
      </c>
      <c r="L9" s="22" t="s">
        <v>577</v>
      </c>
      <c r="M9" s="27">
        <v>0.4</v>
      </c>
      <c r="N9" s="27">
        <v>1.3</v>
      </c>
      <c r="Q9" s="22">
        <f t="shared" si="0"/>
        <v>0.16336281798666927</v>
      </c>
    </row>
    <row r="10" spans="1:18">
      <c r="A10" s="22" t="s">
        <v>59</v>
      </c>
      <c r="B10" s="7" t="s">
        <v>47</v>
      </c>
      <c r="C10" s="22" t="s">
        <v>35</v>
      </c>
      <c r="D10" s="22"/>
      <c r="E10" s="22"/>
      <c r="F10" s="22">
        <v>1</v>
      </c>
      <c r="G10" s="22"/>
      <c r="H10" s="22" t="s">
        <v>575</v>
      </c>
      <c r="I10" s="22"/>
      <c r="J10" s="22"/>
      <c r="K10" s="22" t="s">
        <v>576</v>
      </c>
      <c r="L10" s="22" t="s">
        <v>577</v>
      </c>
      <c r="M10" s="27">
        <v>0.3</v>
      </c>
      <c r="N10" s="27">
        <v>1</v>
      </c>
      <c r="Q10" s="22">
        <f t="shared" si="0"/>
        <v>7.0685834705770348E-2</v>
      </c>
    </row>
    <row r="11" spans="1:18">
      <c r="A11" s="22" t="s">
        <v>59</v>
      </c>
      <c r="B11" s="7" t="s">
        <v>47</v>
      </c>
      <c r="C11" s="22" t="s">
        <v>35</v>
      </c>
      <c r="D11" s="22"/>
      <c r="E11" s="22"/>
      <c r="F11" s="22">
        <v>1</v>
      </c>
      <c r="G11" s="22"/>
      <c r="H11" s="22" t="s">
        <v>575</v>
      </c>
      <c r="I11" s="22"/>
      <c r="J11" s="22"/>
      <c r="K11" s="22" t="s">
        <v>576</v>
      </c>
      <c r="L11" s="22" t="s">
        <v>577</v>
      </c>
      <c r="M11" s="27">
        <v>0.4</v>
      </c>
      <c r="N11" s="27">
        <v>1</v>
      </c>
      <c r="Q11" s="22">
        <f t="shared" si="0"/>
        <v>0.12566370614359174</v>
      </c>
    </row>
    <row r="12" spans="1:18">
      <c r="A12" s="22" t="s">
        <v>59</v>
      </c>
      <c r="B12" s="7" t="s">
        <v>47</v>
      </c>
      <c r="C12" s="22" t="s">
        <v>35</v>
      </c>
      <c r="D12" s="22"/>
      <c r="E12" s="22"/>
      <c r="F12" s="22">
        <v>1</v>
      </c>
      <c r="G12" s="22"/>
      <c r="H12" s="22" t="s">
        <v>575</v>
      </c>
      <c r="I12" s="22"/>
      <c r="J12" s="22"/>
      <c r="K12" s="22" t="s">
        <v>576</v>
      </c>
      <c r="L12" s="22" t="s">
        <v>577</v>
      </c>
      <c r="M12" s="27">
        <v>0.3</v>
      </c>
      <c r="N12" s="27">
        <v>1</v>
      </c>
      <c r="Q12" s="22">
        <f t="shared" si="0"/>
        <v>7.0685834705770348E-2</v>
      </c>
    </row>
    <row r="13" spans="1:18">
      <c r="A13" s="22" t="s">
        <v>59</v>
      </c>
      <c r="B13" s="7" t="s">
        <v>47</v>
      </c>
      <c r="C13" s="22" t="s">
        <v>35</v>
      </c>
      <c r="D13" s="22"/>
      <c r="E13" s="22"/>
      <c r="F13" s="22">
        <v>1</v>
      </c>
      <c r="G13" s="22"/>
      <c r="H13" s="22" t="s">
        <v>575</v>
      </c>
      <c r="I13" s="22"/>
      <c r="J13" s="22"/>
      <c r="K13" s="22" t="s">
        <v>576</v>
      </c>
      <c r="L13" s="22" t="s">
        <v>577</v>
      </c>
      <c r="M13" s="27">
        <v>0.3</v>
      </c>
      <c r="N13" s="27">
        <v>0.8</v>
      </c>
      <c r="Q13" s="22">
        <f t="shared" si="0"/>
        <v>5.6548667764616284E-2</v>
      </c>
    </row>
    <row r="14" spans="1:18">
      <c r="A14" s="22" t="s">
        <v>59</v>
      </c>
      <c r="B14" s="7" t="s">
        <v>47</v>
      </c>
      <c r="C14" s="22" t="s">
        <v>35</v>
      </c>
      <c r="D14" s="22"/>
      <c r="E14" s="22"/>
      <c r="F14" s="22">
        <v>1</v>
      </c>
      <c r="G14" s="22"/>
      <c r="H14" s="22" t="s">
        <v>575</v>
      </c>
      <c r="I14" s="22"/>
      <c r="J14" s="22"/>
      <c r="K14" s="22" t="s">
        <v>576</v>
      </c>
      <c r="L14" s="22" t="s">
        <v>577</v>
      </c>
      <c r="M14" s="27">
        <v>0.3</v>
      </c>
      <c r="N14" s="27">
        <v>1</v>
      </c>
      <c r="Q14" s="22">
        <f t="shared" si="0"/>
        <v>7.0685834705770348E-2</v>
      </c>
    </row>
    <row r="15" spans="1:18">
      <c r="A15" s="22" t="s">
        <v>59</v>
      </c>
      <c r="B15" s="7" t="s">
        <v>47</v>
      </c>
      <c r="C15" s="22" t="s">
        <v>35</v>
      </c>
      <c r="D15" s="22"/>
      <c r="E15" s="22"/>
      <c r="F15" s="22">
        <v>2</v>
      </c>
      <c r="G15" s="22"/>
      <c r="H15" s="22" t="s">
        <v>575</v>
      </c>
      <c r="I15" s="22"/>
      <c r="J15" s="22"/>
      <c r="K15" s="22" t="s">
        <v>576</v>
      </c>
      <c r="L15" s="22" t="s">
        <v>577</v>
      </c>
      <c r="M15" s="27">
        <v>0.2</v>
      </c>
      <c r="N15" s="27">
        <v>0.5</v>
      </c>
      <c r="Q15" s="22">
        <f t="shared" si="0"/>
        <v>1.5707963267948967E-2</v>
      </c>
    </row>
    <row r="16" spans="1:18">
      <c r="A16" s="22" t="s">
        <v>59</v>
      </c>
      <c r="B16" s="7" t="s">
        <v>47</v>
      </c>
      <c r="C16" s="22" t="s">
        <v>35</v>
      </c>
      <c r="D16" s="22"/>
      <c r="E16" s="22"/>
      <c r="F16" s="22">
        <v>2</v>
      </c>
      <c r="G16" s="22"/>
      <c r="H16" s="22" t="s">
        <v>575</v>
      </c>
      <c r="I16" s="22"/>
      <c r="J16" s="22"/>
      <c r="K16" s="22" t="s">
        <v>576</v>
      </c>
      <c r="L16" s="22" t="s">
        <v>577</v>
      </c>
      <c r="M16" s="27">
        <v>0.2</v>
      </c>
      <c r="N16" s="27">
        <v>0.9</v>
      </c>
      <c r="Q16" s="22">
        <f t="shared" si="0"/>
        <v>2.8274333882308142E-2</v>
      </c>
    </row>
    <row r="17" spans="1:17">
      <c r="A17" s="22" t="s">
        <v>59</v>
      </c>
      <c r="B17" s="7" t="s">
        <v>47</v>
      </c>
      <c r="C17" s="22" t="s">
        <v>35</v>
      </c>
      <c r="D17" s="22"/>
      <c r="E17" s="22"/>
      <c r="F17" s="22">
        <v>2</v>
      </c>
      <c r="G17" s="22"/>
      <c r="H17" s="22" t="s">
        <v>575</v>
      </c>
      <c r="I17" s="22"/>
      <c r="J17" s="22"/>
      <c r="K17" s="22" t="s">
        <v>576</v>
      </c>
      <c r="L17" s="22" t="s">
        <v>577</v>
      </c>
      <c r="M17" s="27">
        <v>0.3</v>
      </c>
      <c r="N17" s="27">
        <v>0.9</v>
      </c>
      <c r="Q17" s="22">
        <f t="shared" si="0"/>
        <v>6.3617251235193309E-2</v>
      </c>
    </row>
    <row r="18" spans="1:17">
      <c r="A18" s="22" t="s">
        <v>59</v>
      </c>
      <c r="B18" s="7" t="s">
        <v>47</v>
      </c>
      <c r="C18" s="22" t="s">
        <v>35</v>
      </c>
      <c r="D18" s="22"/>
      <c r="E18" s="22"/>
      <c r="F18" s="22">
        <v>2</v>
      </c>
      <c r="G18" s="22"/>
      <c r="H18" s="22" t="s">
        <v>575</v>
      </c>
      <c r="I18" s="22"/>
      <c r="J18" s="22"/>
      <c r="K18" s="22" t="s">
        <v>576</v>
      </c>
      <c r="L18" s="22" t="s">
        <v>577</v>
      </c>
      <c r="M18" s="27">
        <v>0.2</v>
      </c>
      <c r="N18" s="27">
        <v>0.7</v>
      </c>
      <c r="Q18" s="22">
        <f t="shared" si="0"/>
        <v>2.1991148575128551E-2</v>
      </c>
    </row>
    <row r="19" spans="1:17">
      <c r="A19" s="22" t="s">
        <v>59</v>
      </c>
      <c r="B19" s="7" t="s">
        <v>47</v>
      </c>
      <c r="C19" s="22" t="s">
        <v>35</v>
      </c>
      <c r="D19" s="22"/>
      <c r="E19" s="22"/>
      <c r="F19" s="22">
        <v>2</v>
      </c>
      <c r="G19" s="22"/>
      <c r="H19" s="22" t="s">
        <v>575</v>
      </c>
      <c r="I19" s="22"/>
      <c r="J19" s="22"/>
      <c r="K19" s="22" t="s">
        <v>576</v>
      </c>
      <c r="L19" s="22" t="s">
        <v>577</v>
      </c>
      <c r="M19" s="27">
        <v>0.4</v>
      </c>
      <c r="N19" s="27">
        <v>0.9</v>
      </c>
      <c r="Q19" s="22">
        <f t="shared" si="0"/>
        <v>0.11309733552923257</v>
      </c>
    </row>
    <row r="20" spans="1:17">
      <c r="A20" s="22" t="s">
        <v>59</v>
      </c>
      <c r="B20" s="7" t="s">
        <v>47</v>
      </c>
      <c r="C20" s="22" t="s">
        <v>35</v>
      </c>
      <c r="D20" s="22"/>
      <c r="E20" s="22"/>
      <c r="F20" s="22">
        <v>3</v>
      </c>
      <c r="G20" s="22"/>
      <c r="H20" s="22" t="s">
        <v>575</v>
      </c>
      <c r="I20" s="22"/>
      <c r="J20" s="22"/>
      <c r="K20" s="22" t="s">
        <v>576</v>
      </c>
      <c r="L20" s="22" t="s">
        <v>577</v>
      </c>
      <c r="M20" s="27">
        <v>0.6</v>
      </c>
      <c r="N20" s="27">
        <v>1.8</v>
      </c>
      <c r="Q20" s="22">
        <f t="shared" si="0"/>
        <v>0.50893800988154647</v>
      </c>
    </row>
    <row r="21" spans="1:17">
      <c r="A21" s="22" t="s">
        <v>59</v>
      </c>
      <c r="B21" s="7" t="s">
        <v>47</v>
      </c>
      <c r="C21" s="22" t="s">
        <v>35</v>
      </c>
      <c r="D21" s="22"/>
      <c r="E21" s="22"/>
      <c r="F21" s="22">
        <v>3</v>
      </c>
      <c r="G21" s="22"/>
      <c r="H21" s="22" t="s">
        <v>575</v>
      </c>
      <c r="I21" s="22"/>
      <c r="J21" s="22"/>
      <c r="K21" s="22" t="s">
        <v>576</v>
      </c>
      <c r="L21" s="22" t="s">
        <v>577</v>
      </c>
      <c r="M21" s="27">
        <v>0.4</v>
      </c>
      <c r="N21" s="27">
        <v>1.1000000000000001</v>
      </c>
      <c r="Q21" s="22">
        <f t="shared" si="0"/>
        <v>0.13823007675795093</v>
      </c>
    </row>
    <row r="22" spans="1:17">
      <c r="A22" s="22" t="s">
        <v>59</v>
      </c>
      <c r="B22" s="7" t="s">
        <v>47</v>
      </c>
      <c r="C22" s="22" t="s">
        <v>35</v>
      </c>
      <c r="D22" s="22"/>
      <c r="E22" s="22"/>
      <c r="F22" s="22">
        <v>3</v>
      </c>
      <c r="G22" s="22"/>
      <c r="H22" s="22" t="s">
        <v>575</v>
      </c>
      <c r="I22" s="22"/>
      <c r="J22" s="22"/>
      <c r="K22" s="22" t="s">
        <v>576</v>
      </c>
      <c r="L22" s="22" t="s">
        <v>577</v>
      </c>
      <c r="M22" s="27">
        <v>0.2</v>
      </c>
      <c r="N22" s="27">
        <v>1</v>
      </c>
      <c r="Q22" s="22">
        <f t="shared" si="0"/>
        <v>3.1415926535897934E-2</v>
      </c>
    </row>
    <row r="23" spans="1:17">
      <c r="A23" s="22" t="s">
        <v>59</v>
      </c>
      <c r="B23" s="7" t="s">
        <v>47</v>
      </c>
      <c r="C23" s="22" t="s">
        <v>35</v>
      </c>
      <c r="D23" s="22"/>
      <c r="E23" s="22"/>
      <c r="F23" s="22">
        <v>3</v>
      </c>
      <c r="G23" s="22"/>
      <c r="H23" s="22" t="s">
        <v>575</v>
      </c>
      <c r="I23" s="22"/>
      <c r="J23" s="22"/>
      <c r="K23" s="22" t="s">
        <v>576</v>
      </c>
      <c r="L23" s="22" t="s">
        <v>577</v>
      </c>
      <c r="M23" s="27">
        <v>0.3</v>
      </c>
      <c r="N23" s="27">
        <v>1.5</v>
      </c>
      <c r="Q23" s="22">
        <f t="shared" si="0"/>
        <v>0.10602875205865553</v>
      </c>
    </row>
    <row r="24" spans="1:17">
      <c r="A24" s="22" t="s">
        <v>59</v>
      </c>
      <c r="B24" s="7" t="s">
        <v>47</v>
      </c>
      <c r="C24" s="22" t="s">
        <v>579</v>
      </c>
      <c r="D24" s="22"/>
      <c r="E24" s="22"/>
      <c r="F24" s="22">
        <v>2</v>
      </c>
      <c r="G24" s="22"/>
      <c r="H24" s="22" t="s">
        <v>575</v>
      </c>
      <c r="I24" s="22"/>
      <c r="J24" s="22"/>
      <c r="K24" s="22" t="s">
        <v>576</v>
      </c>
      <c r="L24" s="22" t="s">
        <v>577</v>
      </c>
      <c r="M24" s="27">
        <v>0.4</v>
      </c>
      <c r="N24" s="27">
        <v>3</v>
      </c>
      <c r="Q24" s="22">
        <f t="shared" si="0"/>
        <v>0.37699111843077521</v>
      </c>
    </row>
    <row r="25" spans="1:17">
      <c r="A25" s="22" t="s">
        <v>59</v>
      </c>
      <c r="B25" s="7" t="s">
        <v>47</v>
      </c>
      <c r="C25" s="22" t="s">
        <v>579</v>
      </c>
      <c r="D25" s="22"/>
      <c r="E25" s="22"/>
      <c r="F25" s="22">
        <v>2</v>
      </c>
      <c r="G25" s="22"/>
      <c r="H25" s="22" t="s">
        <v>575</v>
      </c>
      <c r="I25" s="22"/>
      <c r="J25" s="22"/>
      <c r="K25" s="22" t="s">
        <v>576</v>
      </c>
      <c r="L25" s="22" t="s">
        <v>577</v>
      </c>
      <c r="M25" s="27">
        <v>0.3</v>
      </c>
      <c r="N25" s="27">
        <v>0.9</v>
      </c>
      <c r="Q25" s="22">
        <f t="shared" si="0"/>
        <v>6.3617251235193309E-2</v>
      </c>
    </row>
    <row r="26" spans="1:17">
      <c r="A26" s="22" t="s">
        <v>59</v>
      </c>
      <c r="B26" s="7" t="s">
        <v>47</v>
      </c>
      <c r="C26" s="22" t="s">
        <v>579</v>
      </c>
      <c r="D26" s="22"/>
      <c r="E26" s="22"/>
      <c r="F26" s="22">
        <v>2</v>
      </c>
      <c r="G26" s="22"/>
      <c r="H26" s="22" t="s">
        <v>575</v>
      </c>
      <c r="I26" s="22"/>
      <c r="J26" s="22"/>
      <c r="K26" s="22" t="s">
        <v>576</v>
      </c>
      <c r="L26" s="22" t="s">
        <v>577</v>
      </c>
      <c r="M26" s="27">
        <v>0.4</v>
      </c>
      <c r="N26" s="27">
        <v>0.9</v>
      </c>
      <c r="Q26" s="22">
        <f t="shared" si="0"/>
        <v>0.11309733552923257</v>
      </c>
    </row>
    <row r="27" spans="1:17">
      <c r="A27" s="22" t="s">
        <v>59</v>
      </c>
      <c r="B27" s="7" t="s">
        <v>47</v>
      </c>
      <c r="C27" s="22" t="s">
        <v>579</v>
      </c>
      <c r="D27" s="22"/>
      <c r="E27" s="22"/>
      <c r="F27" s="22">
        <v>2</v>
      </c>
      <c r="G27" s="22"/>
      <c r="H27" s="22" t="s">
        <v>575</v>
      </c>
      <c r="I27" s="22"/>
      <c r="J27" s="22"/>
      <c r="K27" s="22" t="s">
        <v>576</v>
      </c>
      <c r="L27" s="22" t="s">
        <v>577</v>
      </c>
      <c r="M27" s="27">
        <v>0.3</v>
      </c>
      <c r="N27" s="27">
        <v>1</v>
      </c>
      <c r="Q27" s="22">
        <f t="shared" si="0"/>
        <v>7.0685834705770348E-2</v>
      </c>
    </row>
    <row r="28" spans="1:17">
      <c r="A28" s="22" t="s">
        <v>580</v>
      </c>
      <c r="B28" s="7" t="s">
        <v>47</v>
      </c>
      <c r="C28" s="22" t="s">
        <v>581</v>
      </c>
      <c r="D28" s="22"/>
      <c r="E28" s="22"/>
      <c r="F28" s="22">
        <v>1</v>
      </c>
      <c r="G28" s="22"/>
      <c r="H28" s="22" t="s">
        <v>575</v>
      </c>
      <c r="I28" s="22"/>
      <c r="J28" s="22"/>
      <c r="K28" s="22" t="s">
        <v>576</v>
      </c>
      <c r="L28" s="22" t="s">
        <v>577</v>
      </c>
      <c r="M28" s="27">
        <v>0.2</v>
      </c>
      <c r="N28" s="27">
        <v>0.9</v>
      </c>
      <c r="Q28" s="22">
        <f t="shared" si="0"/>
        <v>2.8274333882308142E-2</v>
      </c>
    </row>
    <row r="29" spans="1:17">
      <c r="A29" s="22" t="s">
        <v>580</v>
      </c>
      <c r="B29" s="7" t="s">
        <v>47</v>
      </c>
      <c r="C29" s="22" t="s">
        <v>581</v>
      </c>
      <c r="D29" s="22"/>
      <c r="E29" s="22"/>
      <c r="F29" s="22">
        <v>1</v>
      </c>
      <c r="G29" s="22"/>
      <c r="H29" s="22" t="s">
        <v>575</v>
      </c>
      <c r="I29" s="22"/>
      <c r="J29" s="22"/>
      <c r="K29" s="22" t="s">
        <v>576</v>
      </c>
      <c r="L29" s="22" t="s">
        <v>577</v>
      </c>
      <c r="M29" s="27">
        <v>0.3</v>
      </c>
      <c r="N29" s="27">
        <v>1</v>
      </c>
      <c r="Q29" s="22">
        <f t="shared" si="0"/>
        <v>7.0685834705770348E-2</v>
      </c>
    </row>
    <row r="30" spans="1:17">
      <c r="A30" s="22" t="s">
        <v>580</v>
      </c>
      <c r="B30" s="7" t="s">
        <v>47</v>
      </c>
      <c r="C30" s="22" t="s">
        <v>581</v>
      </c>
      <c r="D30" s="22"/>
      <c r="E30" s="22"/>
      <c r="F30" s="22">
        <v>2</v>
      </c>
      <c r="G30" s="22"/>
      <c r="H30" s="22" t="s">
        <v>575</v>
      </c>
      <c r="I30" s="22"/>
      <c r="J30" s="22"/>
      <c r="K30" s="22" t="s">
        <v>576</v>
      </c>
      <c r="L30" s="22" t="s">
        <v>577</v>
      </c>
      <c r="M30" s="27">
        <v>0.5</v>
      </c>
      <c r="N30" s="27">
        <v>1.4</v>
      </c>
      <c r="Q30" s="22">
        <f t="shared" si="0"/>
        <v>0.2748893571891069</v>
      </c>
    </row>
    <row r="31" spans="1:17">
      <c r="A31" s="22" t="s">
        <v>580</v>
      </c>
      <c r="B31" s="7" t="s">
        <v>47</v>
      </c>
      <c r="C31" s="22" t="s">
        <v>581</v>
      </c>
      <c r="D31" s="22"/>
      <c r="E31" s="22"/>
      <c r="F31" s="22">
        <v>2</v>
      </c>
      <c r="G31" s="22"/>
      <c r="H31" s="22" t="s">
        <v>575</v>
      </c>
      <c r="I31" s="22"/>
      <c r="J31" s="22"/>
      <c r="K31" s="22" t="s">
        <v>576</v>
      </c>
      <c r="L31" s="22" t="s">
        <v>577</v>
      </c>
      <c r="M31" s="27">
        <v>0.4</v>
      </c>
      <c r="N31" s="27">
        <v>1</v>
      </c>
      <c r="Q31" s="22">
        <f t="shared" si="0"/>
        <v>0.12566370614359174</v>
      </c>
    </row>
    <row r="32" spans="1:17">
      <c r="A32" s="22" t="s">
        <v>580</v>
      </c>
      <c r="B32" s="7" t="s">
        <v>47</v>
      </c>
      <c r="C32" s="22" t="s">
        <v>581</v>
      </c>
      <c r="D32" s="22"/>
      <c r="E32" s="22"/>
      <c r="F32" s="22">
        <v>2</v>
      </c>
      <c r="G32" s="22"/>
      <c r="H32" s="22" t="s">
        <v>575</v>
      </c>
      <c r="I32" s="22"/>
      <c r="J32" s="22"/>
      <c r="K32" s="22" t="s">
        <v>576</v>
      </c>
      <c r="L32" s="22" t="s">
        <v>577</v>
      </c>
      <c r="M32" s="27">
        <v>0.2</v>
      </c>
      <c r="N32" s="27">
        <v>1</v>
      </c>
      <c r="Q32" s="22">
        <f t="shared" si="0"/>
        <v>3.1415926535897934E-2</v>
      </c>
    </row>
    <row r="33" spans="1:17">
      <c r="A33" s="22" t="s">
        <v>580</v>
      </c>
      <c r="B33" s="7" t="s">
        <v>47</v>
      </c>
      <c r="C33" s="22" t="s">
        <v>581</v>
      </c>
      <c r="D33" s="22"/>
      <c r="E33" s="22"/>
      <c r="F33" s="22">
        <v>2</v>
      </c>
      <c r="G33" s="22"/>
      <c r="H33" s="22" t="s">
        <v>575</v>
      </c>
      <c r="I33" s="22"/>
      <c r="J33" s="22"/>
      <c r="K33" s="22" t="s">
        <v>576</v>
      </c>
      <c r="L33" s="22" t="s">
        <v>577</v>
      </c>
      <c r="M33" s="27">
        <v>0.3</v>
      </c>
      <c r="N33" s="27">
        <v>1</v>
      </c>
      <c r="Q33" s="22">
        <f t="shared" si="0"/>
        <v>7.0685834705770348E-2</v>
      </c>
    </row>
    <row r="34" spans="1:17">
      <c r="A34" s="22" t="s">
        <v>580</v>
      </c>
      <c r="B34" s="7" t="s">
        <v>47</v>
      </c>
      <c r="C34" s="22" t="s">
        <v>581</v>
      </c>
      <c r="D34" s="22"/>
      <c r="E34" s="22"/>
      <c r="F34" s="22">
        <v>2</v>
      </c>
      <c r="G34" s="22"/>
      <c r="H34" s="22" t="s">
        <v>575</v>
      </c>
      <c r="I34" s="22"/>
      <c r="J34" s="22"/>
      <c r="K34" s="22" t="s">
        <v>576</v>
      </c>
      <c r="L34" s="22" t="s">
        <v>577</v>
      </c>
      <c r="M34" s="27">
        <v>0.2</v>
      </c>
      <c r="N34" s="27">
        <v>0.9</v>
      </c>
      <c r="Q34" s="22">
        <f t="shared" si="0"/>
        <v>2.8274333882308142E-2</v>
      </c>
    </row>
    <row r="35" spans="1:17" s="7" customFormat="1">
      <c r="A35" s="7" t="s">
        <v>69</v>
      </c>
      <c r="B35" s="7" t="s">
        <v>82</v>
      </c>
      <c r="C35" s="7" t="s">
        <v>30</v>
      </c>
      <c r="D35" s="7">
        <v>1</v>
      </c>
      <c r="F35" s="7">
        <v>2</v>
      </c>
      <c r="H35" s="7" t="s">
        <v>83</v>
      </c>
      <c r="J35" s="24"/>
      <c r="K35" s="7" t="s">
        <v>95</v>
      </c>
      <c r="L35" s="7" t="s">
        <v>63</v>
      </c>
      <c r="M35" s="26">
        <v>0.17066666666666666</v>
      </c>
      <c r="N35" s="26">
        <v>4.6180000000000003</v>
      </c>
      <c r="Q35" s="22">
        <f>PI()*(M35/2)^2*N35</f>
        <v>0.10564312086229567</v>
      </c>
    </row>
    <row r="36" spans="1:17" s="7" customFormat="1">
      <c r="A36" s="7" t="s">
        <v>69</v>
      </c>
      <c r="B36" s="7" t="s">
        <v>82</v>
      </c>
      <c r="C36" s="7" t="s">
        <v>30</v>
      </c>
      <c r="D36" s="7">
        <v>1</v>
      </c>
      <c r="F36" s="7">
        <v>2</v>
      </c>
      <c r="H36" s="7" t="s">
        <v>83</v>
      </c>
      <c r="J36" s="24"/>
      <c r="K36" s="7" t="s">
        <v>95</v>
      </c>
      <c r="L36" s="7" t="s">
        <v>63</v>
      </c>
      <c r="M36" s="26">
        <v>0.14366666666666666</v>
      </c>
      <c r="N36" s="26">
        <v>1.06</v>
      </c>
      <c r="Q36" s="22">
        <f t="shared" si="0"/>
        <v>1.7183347680525086E-2</v>
      </c>
    </row>
    <row r="37" spans="1:17" s="7" customFormat="1">
      <c r="A37" s="7" t="s">
        <v>69</v>
      </c>
      <c r="B37" s="7" t="s">
        <v>82</v>
      </c>
      <c r="C37" s="7" t="s">
        <v>30</v>
      </c>
      <c r="D37" s="7">
        <v>1</v>
      </c>
      <c r="F37" s="7">
        <v>2</v>
      </c>
      <c r="H37" s="7" t="s">
        <v>83</v>
      </c>
      <c r="J37" s="24"/>
      <c r="K37" s="7" t="s">
        <v>95</v>
      </c>
      <c r="L37" s="7" t="s">
        <v>63</v>
      </c>
      <c r="M37" s="26">
        <v>0.11966666666666666</v>
      </c>
      <c r="N37" s="26">
        <v>1.1339999999999999</v>
      </c>
      <c r="Q37" s="22">
        <f t="shared" si="0"/>
        <v>1.2754085487800139E-2</v>
      </c>
    </row>
    <row r="38" spans="1:17">
      <c r="A38" s="22" t="s">
        <v>580</v>
      </c>
      <c r="B38" s="7" t="s">
        <v>47</v>
      </c>
      <c r="C38" s="22" t="s">
        <v>581</v>
      </c>
      <c r="D38" s="22"/>
      <c r="E38" s="22"/>
      <c r="F38" s="22">
        <v>3</v>
      </c>
      <c r="G38" s="22"/>
      <c r="H38" s="22" t="s">
        <v>575</v>
      </c>
      <c r="I38" s="22"/>
      <c r="J38" s="22"/>
      <c r="K38" s="22" t="s">
        <v>576</v>
      </c>
      <c r="L38" s="22" t="s">
        <v>577</v>
      </c>
      <c r="M38" s="27">
        <v>0.3</v>
      </c>
      <c r="N38" s="27">
        <v>1.2</v>
      </c>
      <c r="Q38" s="22">
        <f>PI()*(M38/2)^2*N38</f>
        <v>8.4823001646924412E-2</v>
      </c>
    </row>
    <row r="39" spans="1:17">
      <c r="A39" s="22" t="s">
        <v>580</v>
      </c>
      <c r="B39" s="7" t="s">
        <v>47</v>
      </c>
      <c r="C39" s="22" t="s">
        <v>581</v>
      </c>
      <c r="D39" s="22"/>
      <c r="E39" s="22"/>
      <c r="F39" s="22">
        <v>3</v>
      </c>
      <c r="G39" s="22"/>
      <c r="H39" s="22" t="s">
        <v>575</v>
      </c>
      <c r="I39" s="22"/>
      <c r="J39" s="22"/>
      <c r="K39" s="22" t="s">
        <v>576</v>
      </c>
      <c r="L39" s="22" t="s">
        <v>577</v>
      </c>
      <c r="M39" s="27">
        <v>0.3</v>
      </c>
      <c r="N39" s="27">
        <v>1.1000000000000001</v>
      </c>
      <c r="Q39" s="22">
        <f t="shared" si="0"/>
        <v>7.7754418176347387E-2</v>
      </c>
    </row>
    <row r="40" spans="1:17" s="7" customFormat="1">
      <c r="A40" s="7" t="s">
        <v>75</v>
      </c>
      <c r="B40" s="7" t="s">
        <v>79</v>
      </c>
      <c r="C40" s="7" t="s">
        <v>30</v>
      </c>
      <c r="D40" s="7">
        <v>1</v>
      </c>
      <c r="F40" s="7">
        <v>1</v>
      </c>
      <c r="H40" s="7" t="s">
        <v>74</v>
      </c>
      <c r="K40" s="7" t="s">
        <v>97</v>
      </c>
      <c r="L40" s="7" t="s">
        <v>63</v>
      </c>
      <c r="M40" s="26">
        <v>0.15</v>
      </c>
      <c r="N40" s="26">
        <v>0.8</v>
      </c>
      <c r="Q40" s="22">
        <f t="shared" si="0"/>
        <v>1.4137166941154071E-2</v>
      </c>
    </row>
    <row r="41" spans="1:17" s="7" customFormat="1">
      <c r="A41" s="7" t="s">
        <v>75</v>
      </c>
      <c r="B41" s="7" t="s">
        <v>82</v>
      </c>
      <c r="C41" s="7" t="s">
        <v>30</v>
      </c>
      <c r="D41" s="7">
        <v>1</v>
      </c>
      <c r="F41" s="7">
        <v>3</v>
      </c>
      <c r="H41" s="7" t="s">
        <v>83</v>
      </c>
      <c r="J41" s="24"/>
      <c r="K41" s="7" t="s">
        <v>95</v>
      </c>
      <c r="L41" s="7" t="s">
        <v>63</v>
      </c>
      <c r="M41" s="26">
        <v>0.15766666666666665</v>
      </c>
      <c r="N41" s="26">
        <v>1.6970000000000001</v>
      </c>
      <c r="Q41" s="22">
        <f t="shared" si="0"/>
        <v>3.3132293183419419E-2</v>
      </c>
    </row>
    <row r="42" spans="1:17" s="7" customFormat="1">
      <c r="A42" s="7" t="s">
        <v>75</v>
      </c>
      <c r="B42" s="7" t="s">
        <v>79</v>
      </c>
      <c r="C42" s="7" t="s">
        <v>30</v>
      </c>
      <c r="D42" s="7">
        <v>1</v>
      </c>
      <c r="F42" s="7">
        <v>1</v>
      </c>
      <c r="H42" s="7" t="s">
        <v>74</v>
      </c>
      <c r="K42" s="7" t="s">
        <v>97</v>
      </c>
      <c r="L42" s="7" t="s">
        <v>63</v>
      </c>
      <c r="M42" s="26">
        <v>0.15</v>
      </c>
      <c r="N42" s="26">
        <v>0.9</v>
      </c>
      <c r="Q42" s="22">
        <f t="shared" si="0"/>
        <v>1.5904312808798327E-2</v>
      </c>
    </row>
    <row r="43" spans="1:17">
      <c r="A43" t="s">
        <v>75</v>
      </c>
      <c r="B43" t="s">
        <v>79</v>
      </c>
      <c r="C43" t="s">
        <v>30</v>
      </c>
      <c r="D43">
        <v>1</v>
      </c>
      <c r="F43">
        <v>3</v>
      </c>
      <c r="H43" t="s">
        <v>74</v>
      </c>
      <c r="K43" t="s">
        <v>97</v>
      </c>
      <c r="L43" t="s">
        <v>63</v>
      </c>
      <c r="M43" s="27">
        <v>0.15</v>
      </c>
      <c r="N43" s="27">
        <v>0.9</v>
      </c>
      <c r="Q43" s="22">
        <f t="shared" si="0"/>
        <v>1.5904312808798327E-2</v>
      </c>
    </row>
    <row r="44" spans="1:17">
      <c r="A44" t="s">
        <v>75</v>
      </c>
      <c r="B44" t="s">
        <v>79</v>
      </c>
      <c r="C44" t="s">
        <v>30</v>
      </c>
      <c r="D44">
        <v>1</v>
      </c>
      <c r="F44">
        <v>1</v>
      </c>
      <c r="H44" t="s">
        <v>74</v>
      </c>
      <c r="K44" t="s">
        <v>97</v>
      </c>
      <c r="L44" t="s">
        <v>63</v>
      </c>
      <c r="M44" s="27">
        <v>0.2</v>
      </c>
      <c r="N44" s="27">
        <v>1</v>
      </c>
      <c r="Q44" s="22">
        <f t="shared" si="0"/>
        <v>3.1415926535897934E-2</v>
      </c>
    </row>
    <row r="45" spans="1:17">
      <c r="A45" t="s">
        <v>75</v>
      </c>
      <c r="B45" t="s">
        <v>79</v>
      </c>
      <c r="C45" t="s">
        <v>30</v>
      </c>
      <c r="D45">
        <v>1</v>
      </c>
      <c r="F45">
        <v>3</v>
      </c>
      <c r="H45" t="s">
        <v>74</v>
      </c>
      <c r="K45" t="s">
        <v>97</v>
      </c>
      <c r="L45" t="s">
        <v>63</v>
      </c>
      <c r="M45" s="27">
        <v>0.3</v>
      </c>
      <c r="N45" s="27">
        <v>1.4</v>
      </c>
      <c r="Q45" s="22">
        <f t="shared" si="0"/>
        <v>9.8960168588078476E-2</v>
      </c>
    </row>
    <row r="46" spans="1:17">
      <c r="A46" t="s">
        <v>75</v>
      </c>
      <c r="B46" t="s">
        <v>79</v>
      </c>
      <c r="C46" t="s">
        <v>35</v>
      </c>
      <c r="D46">
        <v>1</v>
      </c>
      <c r="F46">
        <v>2</v>
      </c>
      <c r="H46" t="s">
        <v>74</v>
      </c>
      <c r="K46" t="s">
        <v>97</v>
      </c>
      <c r="L46" t="s">
        <v>63</v>
      </c>
      <c r="M46" s="27">
        <v>0.1</v>
      </c>
      <c r="N46" s="27">
        <v>0.7</v>
      </c>
      <c r="Q46" s="22">
        <f t="shared" si="0"/>
        <v>5.4977871437821377E-3</v>
      </c>
    </row>
    <row r="47" spans="1:17">
      <c r="A47" t="s">
        <v>75</v>
      </c>
      <c r="B47" t="s">
        <v>79</v>
      </c>
      <c r="C47" t="s">
        <v>35</v>
      </c>
      <c r="D47">
        <v>1</v>
      </c>
      <c r="F47">
        <v>3</v>
      </c>
      <c r="H47" t="s">
        <v>74</v>
      </c>
      <c r="K47" t="s">
        <v>97</v>
      </c>
      <c r="L47" t="s">
        <v>63</v>
      </c>
      <c r="M47" s="27">
        <v>0.15</v>
      </c>
      <c r="N47" s="27">
        <v>0.6</v>
      </c>
      <c r="Q47" s="22">
        <f t="shared" si="0"/>
        <v>1.0602875205865551E-2</v>
      </c>
    </row>
    <row r="48" spans="1:17">
      <c r="A48" t="s">
        <v>75</v>
      </c>
      <c r="B48" t="s">
        <v>79</v>
      </c>
      <c r="C48" t="s">
        <v>35</v>
      </c>
      <c r="D48">
        <v>1</v>
      </c>
      <c r="F48">
        <v>1</v>
      </c>
      <c r="H48" t="s">
        <v>74</v>
      </c>
      <c r="K48" t="s">
        <v>97</v>
      </c>
      <c r="L48" t="s">
        <v>63</v>
      </c>
      <c r="M48" s="27">
        <v>0.2</v>
      </c>
      <c r="N48" s="27">
        <v>0.7</v>
      </c>
      <c r="Q48" s="22">
        <f t="shared" si="0"/>
        <v>2.1991148575128551E-2</v>
      </c>
    </row>
    <row r="49" spans="1:17">
      <c r="A49" t="s">
        <v>75</v>
      </c>
      <c r="B49" t="s">
        <v>79</v>
      </c>
      <c r="C49" t="s">
        <v>35</v>
      </c>
      <c r="D49">
        <v>1</v>
      </c>
      <c r="F49">
        <v>1</v>
      </c>
      <c r="H49" t="s">
        <v>74</v>
      </c>
      <c r="K49" t="s">
        <v>97</v>
      </c>
      <c r="L49" t="s">
        <v>63</v>
      </c>
      <c r="M49" s="27">
        <v>0.2</v>
      </c>
      <c r="N49" s="27">
        <v>0.8</v>
      </c>
      <c r="Q49" s="22">
        <f t="shared" si="0"/>
        <v>2.513274122871835E-2</v>
      </c>
    </row>
    <row r="50" spans="1:17">
      <c r="A50" t="s">
        <v>75</v>
      </c>
      <c r="B50" t="s">
        <v>79</v>
      </c>
      <c r="C50" t="s">
        <v>35</v>
      </c>
      <c r="D50">
        <v>1</v>
      </c>
      <c r="F50">
        <v>1</v>
      </c>
      <c r="H50" t="s">
        <v>74</v>
      </c>
      <c r="K50" t="s">
        <v>97</v>
      </c>
      <c r="L50" t="s">
        <v>63</v>
      </c>
      <c r="M50" s="27">
        <v>0.2</v>
      </c>
      <c r="N50" s="27">
        <v>0.9</v>
      </c>
      <c r="Q50" s="22">
        <f t="shared" si="0"/>
        <v>2.8274333882308142E-2</v>
      </c>
    </row>
    <row r="51" spans="1:17">
      <c r="A51" t="s">
        <v>75</v>
      </c>
      <c r="B51" t="s">
        <v>79</v>
      </c>
      <c r="C51" t="s">
        <v>35</v>
      </c>
      <c r="D51">
        <v>1</v>
      </c>
      <c r="F51">
        <v>2</v>
      </c>
      <c r="H51" t="s">
        <v>74</v>
      </c>
      <c r="K51" t="s">
        <v>97</v>
      </c>
      <c r="L51" t="s">
        <v>63</v>
      </c>
      <c r="M51" s="27">
        <v>0.2</v>
      </c>
      <c r="N51" s="27">
        <v>0.9</v>
      </c>
      <c r="Q51" s="22">
        <f t="shared" si="0"/>
        <v>2.8274333882308142E-2</v>
      </c>
    </row>
    <row r="52" spans="1:17">
      <c r="A52" t="s">
        <v>75</v>
      </c>
      <c r="B52" t="s">
        <v>79</v>
      </c>
      <c r="C52" t="s">
        <v>35</v>
      </c>
      <c r="D52">
        <v>1</v>
      </c>
      <c r="F52">
        <v>2</v>
      </c>
      <c r="H52" t="s">
        <v>74</v>
      </c>
      <c r="K52" t="s">
        <v>97</v>
      </c>
      <c r="L52" t="s">
        <v>63</v>
      </c>
      <c r="M52" s="27">
        <v>0.2</v>
      </c>
      <c r="N52" s="27">
        <v>0.9</v>
      </c>
      <c r="Q52" s="22">
        <f t="shared" si="0"/>
        <v>2.8274333882308142E-2</v>
      </c>
    </row>
    <row r="53" spans="1:17">
      <c r="A53" t="s">
        <v>75</v>
      </c>
      <c r="B53" t="s">
        <v>79</v>
      </c>
      <c r="C53" t="s">
        <v>35</v>
      </c>
      <c r="D53">
        <v>1</v>
      </c>
      <c r="F53">
        <v>3</v>
      </c>
      <c r="H53" t="s">
        <v>74</v>
      </c>
      <c r="K53" t="s">
        <v>97</v>
      </c>
      <c r="L53" t="s">
        <v>63</v>
      </c>
      <c r="M53" s="27">
        <v>0.2</v>
      </c>
      <c r="N53" s="27">
        <v>1.1000000000000001</v>
      </c>
      <c r="Q53" s="22">
        <f t="shared" si="0"/>
        <v>3.4557519189487733E-2</v>
      </c>
    </row>
    <row r="54" spans="1:17">
      <c r="A54" t="s">
        <v>75</v>
      </c>
      <c r="B54" t="s">
        <v>79</v>
      </c>
      <c r="C54" t="s">
        <v>35</v>
      </c>
      <c r="D54">
        <v>1</v>
      </c>
      <c r="F54">
        <v>1</v>
      </c>
      <c r="H54" t="s">
        <v>74</v>
      </c>
      <c r="K54" t="s">
        <v>97</v>
      </c>
      <c r="L54" t="s">
        <v>63</v>
      </c>
      <c r="M54" s="27">
        <v>0.2</v>
      </c>
      <c r="N54" s="27">
        <v>1.2</v>
      </c>
      <c r="Q54" s="22">
        <f t="shared" si="0"/>
        <v>3.7699111843077518E-2</v>
      </c>
    </row>
    <row r="55" spans="1:17">
      <c r="A55" t="s">
        <v>75</v>
      </c>
      <c r="B55" t="s">
        <v>79</v>
      </c>
      <c r="C55" t="s">
        <v>35</v>
      </c>
      <c r="D55">
        <v>1</v>
      </c>
      <c r="F55">
        <v>1</v>
      </c>
      <c r="H55" t="s">
        <v>74</v>
      </c>
      <c r="K55" t="s">
        <v>97</v>
      </c>
      <c r="L55" t="s">
        <v>63</v>
      </c>
      <c r="M55" s="27">
        <v>0.3</v>
      </c>
      <c r="N55" s="27">
        <v>1.1000000000000001</v>
      </c>
      <c r="Q55" s="22">
        <f t="shared" si="0"/>
        <v>7.7754418176347387E-2</v>
      </c>
    </row>
    <row r="56" spans="1:17">
      <c r="A56" t="s">
        <v>75</v>
      </c>
      <c r="B56" t="s">
        <v>79</v>
      </c>
      <c r="C56" t="s">
        <v>35</v>
      </c>
      <c r="D56">
        <v>1</v>
      </c>
      <c r="F56">
        <v>2</v>
      </c>
      <c r="H56" t="s">
        <v>74</v>
      </c>
      <c r="K56" t="s">
        <v>97</v>
      </c>
      <c r="L56" t="s">
        <v>63</v>
      </c>
      <c r="M56" s="27">
        <v>0.3</v>
      </c>
      <c r="N56" s="27">
        <v>1.7</v>
      </c>
      <c r="Q56" s="22">
        <f t="shared" si="0"/>
        <v>0.12016591899980959</v>
      </c>
    </row>
    <row r="57" spans="1:17">
      <c r="A57" t="s">
        <v>75</v>
      </c>
      <c r="B57" t="s">
        <v>79</v>
      </c>
      <c r="C57" t="s">
        <v>35</v>
      </c>
      <c r="D57">
        <v>1</v>
      </c>
      <c r="F57">
        <v>1</v>
      </c>
      <c r="H57" t="s">
        <v>74</v>
      </c>
      <c r="K57" t="s">
        <v>97</v>
      </c>
      <c r="L57" t="s">
        <v>63</v>
      </c>
      <c r="M57" s="27">
        <v>0.4</v>
      </c>
      <c r="N57" s="27">
        <v>1.4</v>
      </c>
      <c r="Q57" s="22">
        <f t="shared" si="0"/>
        <v>0.17592918860102841</v>
      </c>
    </row>
    <row r="58" spans="1:17">
      <c r="A58" t="s">
        <v>75</v>
      </c>
      <c r="B58" t="s">
        <v>79</v>
      </c>
      <c r="C58" t="s">
        <v>35</v>
      </c>
      <c r="D58">
        <v>1</v>
      </c>
      <c r="F58">
        <v>1</v>
      </c>
      <c r="H58" t="s">
        <v>74</v>
      </c>
      <c r="K58" t="s">
        <v>97</v>
      </c>
      <c r="L58" t="s">
        <v>63</v>
      </c>
      <c r="M58" s="27">
        <v>0.4</v>
      </c>
      <c r="N58" s="27">
        <v>2.6</v>
      </c>
      <c r="Q58" s="22">
        <f t="shared" si="0"/>
        <v>0.32672563597333854</v>
      </c>
    </row>
    <row r="59" spans="1:17" s="7" customFormat="1">
      <c r="A59" s="7" t="s">
        <v>75</v>
      </c>
      <c r="B59" s="7" t="s">
        <v>82</v>
      </c>
      <c r="C59" s="7" t="s">
        <v>41</v>
      </c>
      <c r="D59" s="7">
        <v>1</v>
      </c>
      <c r="F59" s="7">
        <v>2</v>
      </c>
      <c r="H59" s="7" t="s">
        <v>83</v>
      </c>
      <c r="J59" s="24"/>
      <c r="K59" s="7" t="s">
        <v>95</v>
      </c>
      <c r="L59" s="7" t="s">
        <v>63</v>
      </c>
      <c r="M59" s="26">
        <v>0.12200000000000001</v>
      </c>
      <c r="N59" s="26">
        <v>1.3660000000000001</v>
      </c>
      <c r="Q59" s="22">
        <f t="shared" si="0"/>
        <v>1.5968357316634416E-2</v>
      </c>
    </row>
    <row r="60" spans="1:17">
      <c r="A60" t="s">
        <v>75</v>
      </c>
      <c r="B60" t="s">
        <v>79</v>
      </c>
      <c r="C60" t="s">
        <v>41</v>
      </c>
      <c r="D60">
        <v>1</v>
      </c>
      <c r="F60">
        <v>3</v>
      </c>
      <c r="H60" t="s">
        <v>74</v>
      </c>
      <c r="K60" t="s">
        <v>97</v>
      </c>
      <c r="L60" t="s">
        <v>63</v>
      </c>
      <c r="M60" s="27">
        <v>0.1</v>
      </c>
      <c r="N60" s="27">
        <v>0.5</v>
      </c>
      <c r="Q60" s="22">
        <f t="shared" si="0"/>
        <v>3.9269908169872417E-3</v>
      </c>
    </row>
    <row r="61" spans="1:17">
      <c r="A61" t="s">
        <v>75</v>
      </c>
      <c r="B61" t="s">
        <v>79</v>
      </c>
      <c r="C61" t="s">
        <v>41</v>
      </c>
      <c r="D61">
        <v>1</v>
      </c>
      <c r="F61">
        <v>1</v>
      </c>
      <c r="H61" t="s">
        <v>74</v>
      </c>
      <c r="K61" t="s">
        <v>97</v>
      </c>
      <c r="L61" t="s">
        <v>63</v>
      </c>
      <c r="M61" s="27">
        <v>0.2</v>
      </c>
      <c r="N61" s="27">
        <v>1.3</v>
      </c>
      <c r="Q61" s="22">
        <f t="shared" si="0"/>
        <v>4.0840704496667317E-2</v>
      </c>
    </row>
    <row r="62" spans="1:17">
      <c r="A62" t="s">
        <v>75</v>
      </c>
      <c r="B62" t="s">
        <v>79</v>
      </c>
      <c r="C62" t="s">
        <v>41</v>
      </c>
      <c r="D62">
        <v>1</v>
      </c>
      <c r="F62">
        <v>2</v>
      </c>
      <c r="H62" t="s">
        <v>74</v>
      </c>
      <c r="K62" t="s">
        <v>97</v>
      </c>
      <c r="L62" t="s">
        <v>63</v>
      </c>
      <c r="M62" s="27">
        <v>0.3</v>
      </c>
      <c r="N62" s="27">
        <v>4.2</v>
      </c>
      <c r="Q62" s="22">
        <f t="shared" si="0"/>
        <v>0.29688050576423547</v>
      </c>
    </row>
    <row r="63" spans="1:17">
      <c r="A63" t="s">
        <v>19</v>
      </c>
      <c r="B63" t="s">
        <v>79</v>
      </c>
      <c r="C63" t="s">
        <v>30</v>
      </c>
      <c r="D63">
        <v>1</v>
      </c>
      <c r="E63">
        <v>3</v>
      </c>
      <c r="F63">
        <v>1</v>
      </c>
      <c r="H63" t="s">
        <v>74</v>
      </c>
      <c r="K63" t="s">
        <v>97</v>
      </c>
      <c r="L63" t="s">
        <v>63</v>
      </c>
      <c r="M63" s="27">
        <v>0.1</v>
      </c>
      <c r="N63" s="27">
        <v>0.6</v>
      </c>
      <c r="Q63" s="22">
        <f t="shared" si="0"/>
        <v>4.7123889803846897E-3</v>
      </c>
    </row>
    <row r="64" spans="1:17">
      <c r="A64" t="s">
        <v>19</v>
      </c>
      <c r="B64" t="s">
        <v>79</v>
      </c>
      <c r="C64" t="s">
        <v>30</v>
      </c>
      <c r="D64">
        <v>1</v>
      </c>
      <c r="E64">
        <v>6</v>
      </c>
      <c r="F64">
        <v>2</v>
      </c>
      <c r="H64" t="s">
        <v>74</v>
      </c>
      <c r="K64" t="s">
        <v>97</v>
      </c>
      <c r="L64" t="s">
        <v>63</v>
      </c>
      <c r="M64" s="27">
        <v>0.1</v>
      </c>
      <c r="N64" s="27">
        <v>0.6</v>
      </c>
      <c r="Q64" s="22">
        <f t="shared" si="0"/>
        <v>4.7123889803846897E-3</v>
      </c>
    </row>
    <row r="65" spans="1:17">
      <c r="A65" t="s">
        <v>19</v>
      </c>
      <c r="B65" t="s">
        <v>79</v>
      </c>
      <c r="C65" t="s">
        <v>30</v>
      </c>
      <c r="D65">
        <v>1</v>
      </c>
      <c r="E65">
        <v>4</v>
      </c>
      <c r="F65">
        <v>4</v>
      </c>
      <c r="H65" t="s">
        <v>74</v>
      </c>
      <c r="K65" t="s">
        <v>97</v>
      </c>
      <c r="L65" t="s">
        <v>63</v>
      </c>
      <c r="M65" s="27">
        <v>0.1</v>
      </c>
      <c r="N65" s="27">
        <v>0.6</v>
      </c>
      <c r="Q65" s="22">
        <f t="shared" si="0"/>
        <v>4.7123889803846897E-3</v>
      </c>
    </row>
    <row r="66" spans="1:17" s="7" customFormat="1">
      <c r="A66" s="7" t="s">
        <v>19</v>
      </c>
      <c r="B66" s="7" t="s">
        <v>82</v>
      </c>
      <c r="C66" s="7" t="s">
        <v>30</v>
      </c>
      <c r="D66" s="7">
        <v>1</v>
      </c>
      <c r="E66" s="7">
        <v>4</v>
      </c>
      <c r="F66" s="7">
        <v>4</v>
      </c>
      <c r="H66" s="7" t="s">
        <v>83</v>
      </c>
      <c r="J66" s="24"/>
      <c r="K66" s="7" t="s">
        <v>95</v>
      </c>
      <c r="L66" s="7" t="s">
        <v>63</v>
      </c>
      <c r="M66" s="26">
        <v>0.1526666666666667</v>
      </c>
      <c r="N66" s="26">
        <v>1.325</v>
      </c>
      <c r="Q66" s="22">
        <f t="shared" si="0"/>
        <v>2.4254604995516186E-2</v>
      </c>
    </row>
    <row r="67" spans="1:17">
      <c r="A67" t="s">
        <v>19</v>
      </c>
      <c r="B67" t="s">
        <v>79</v>
      </c>
      <c r="C67" t="s">
        <v>30</v>
      </c>
      <c r="D67">
        <v>1</v>
      </c>
      <c r="E67">
        <v>9</v>
      </c>
      <c r="F67">
        <v>3</v>
      </c>
      <c r="H67" t="s">
        <v>74</v>
      </c>
      <c r="K67" t="s">
        <v>97</v>
      </c>
      <c r="L67" t="s">
        <v>63</v>
      </c>
      <c r="M67" s="27">
        <v>0.1</v>
      </c>
      <c r="N67" s="27">
        <v>0.7</v>
      </c>
      <c r="Q67" s="22">
        <f t="shared" ref="Q67:Q130" si="1">PI()*(M67/2)^2*N67</f>
        <v>5.4977871437821377E-3</v>
      </c>
    </row>
    <row r="68" spans="1:17">
      <c r="A68" t="s">
        <v>19</v>
      </c>
      <c r="B68" t="s">
        <v>79</v>
      </c>
      <c r="C68" t="s">
        <v>30</v>
      </c>
      <c r="D68">
        <v>1</v>
      </c>
      <c r="E68">
        <v>3</v>
      </c>
      <c r="F68">
        <v>1</v>
      </c>
      <c r="H68" t="s">
        <v>74</v>
      </c>
      <c r="K68" t="s">
        <v>97</v>
      </c>
      <c r="L68" t="s">
        <v>63</v>
      </c>
      <c r="M68" s="27">
        <v>0.1</v>
      </c>
      <c r="N68" s="27">
        <v>0.9</v>
      </c>
      <c r="Q68" s="22">
        <f t="shared" si="1"/>
        <v>7.0685834705770355E-3</v>
      </c>
    </row>
    <row r="69" spans="1:17">
      <c r="A69" t="s">
        <v>19</v>
      </c>
      <c r="B69" t="s">
        <v>79</v>
      </c>
      <c r="C69" t="s">
        <v>30</v>
      </c>
      <c r="D69">
        <v>1</v>
      </c>
      <c r="E69">
        <v>4</v>
      </c>
      <c r="F69">
        <v>4</v>
      </c>
      <c r="H69" t="s">
        <v>74</v>
      </c>
      <c r="K69" t="s">
        <v>97</v>
      </c>
      <c r="L69" t="s">
        <v>63</v>
      </c>
      <c r="M69" s="27">
        <v>0.1</v>
      </c>
      <c r="N69" s="27">
        <v>1</v>
      </c>
      <c r="Q69" s="22">
        <f t="shared" si="1"/>
        <v>7.8539816339744835E-3</v>
      </c>
    </row>
    <row r="70" spans="1:17">
      <c r="A70" t="s">
        <v>19</v>
      </c>
      <c r="B70" t="s">
        <v>79</v>
      </c>
      <c r="C70" t="s">
        <v>30</v>
      </c>
      <c r="D70">
        <v>1</v>
      </c>
      <c r="E70">
        <v>9</v>
      </c>
      <c r="F70">
        <v>3</v>
      </c>
      <c r="H70" t="s">
        <v>74</v>
      </c>
      <c r="K70" t="s">
        <v>97</v>
      </c>
      <c r="L70" t="s">
        <v>63</v>
      </c>
      <c r="M70" s="27">
        <v>0.2</v>
      </c>
      <c r="N70" s="27">
        <v>0.5</v>
      </c>
      <c r="Q70" s="22">
        <f t="shared" si="1"/>
        <v>1.5707963267948967E-2</v>
      </c>
    </row>
    <row r="71" spans="1:17">
      <c r="A71" t="s">
        <v>19</v>
      </c>
      <c r="B71" t="s">
        <v>79</v>
      </c>
      <c r="C71" t="s">
        <v>30</v>
      </c>
      <c r="D71">
        <v>1</v>
      </c>
      <c r="E71">
        <v>4</v>
      </c>
      <c r="F71">
        <v>4</v>
      </c>
      <c r="H71" t="s">
        <v>74</v>
      </c>
      <c r="K71" t="s">
        <v>97</v>
      </c>
      <c r="L71" t="s">
        <v>63</v>
      </c>
      <c r="M71" s="27">
        <v>0.2</v>
      </c>
      <c r="N71" s="27">
        <v>0.8</v>
      </c>
      <c r="Q71" s="22">
        <f t="shared" si="1"/>
        <v>2.513274122871835E-2</v>
      </c>
    </row>
    <row r="72" spans="1:17">
      <c r="A72" t="s">
        <v>19</v>
      </c>
      <c r="B72" t="s">
        <v>79</v>
      </c>
      <c r="C72" t="s">
        <v>30</v>
      </c>
      <c r="D72">
        <v>1</v>
      </c>
      <c r="E72">
        <v>9</v>
      </c>
      <c r="F72">
        <v>3</v>
      </c>
      <c r="H72" t="s">
        <v>74</v>
      </c>
      <c r="K72" t="s">
        <v>97</v>
      </c>
      <c r="L72" t="s">
        <v>63</v>
      </c>
      <c r="M72" s="27">
        <v>0.25</v>
      </c>
      <c r="N72" s="27">
        <v>0.6</v>
      </c>
      <c r="Q72" s="22">
        <f t="shared" si="1"/>
        <v>2.945243112740431E-2</v>
      </c>
    </row>
    <row r="73" spans="1:17">
      <c r="A73" t="s">
        <v>19</v>
      </c>
      <c r="B73" t="s">
        <v>79</v>
      </c>
      <c r="C73" t="s">
        <v>30</v>
      </c>
      <c r="D73">
        <v>1</v>
      </c>
      <c r="E73">
        <v>9</v>
      </c>
      <c r="F73">
        <v>3</v>
      </c>
      <c r="H73" t="s">
        <v>74</v>
      </c>
      <c r="K73" t="s">
        <v>97</v>
      </c>
      <c r="L73" t="s">
        <v>63</v>
      </c>
      <c r="M73" s="27">
        <v>0.2</v>
      </c>
      <c r="N73" s="27">
        <v>1</v>
      </c>
      <c r="Q73" s="22">
        <f t="shared" si="1"/>
        <v>3.1415926535897934E-2</v>
      </c>
    </row>
    <row r="74" spans="1:17">
      <c r="A74" t="s">
        <v>19</v>
      </c>
      <c r="B74" t="s">
        <v>79</v>
      </c>
      <c r="C74" t="s">
        <v>30</v>
      </c>
      <c r="D74">
        <v>1</v>
      </c>
      <c r="E74">
        <v>4</v>
      </c>
      <c r="F74">
        <v>4</v>
      </c>
      <c r="H74" t="s">
        <v>74</v>
      </c>
      <c r="K74" t="s">
        <v>97</v>
      </c>
      <c r="L74" t="s">
        <v>63</v>
      </c>
      <c r="M74" s="27">
        <v>0.2</v>
      </c>
      <c r="N74" s="27">
        <v>1</v>
      </c>
      <c r="Q74" s="22">
        <f t="shared" si="1"/>
        <v>3.1415926535897934E-2</v>
      </c>
    </row>
    <row r="75" spans="1:17">
      <c r="A75" t="s">
        <v>19</v>
      </c>
      <c r="B75" t="s">
        <v>79</v>
      </c>
      <c r="C75" t="s">
        <v>30</v>
      </c>
      <c r="D75">
        <v>1</v>
      </c>
      <c r="E75">
        <v>3</v>
      </c>
      <c r="F75">
        <v>1</v>
      </c>
      <c r="H75" t="s">
        <v>74</v>
      </c>
      <c r="K75" t="s">
        <v>97</v>
      </c>
      <c r="L75" t="s">
        <v>63</v>
      </c>
      <c r="M75" s="27">
        <v>0.2</v>
      </c>
      <c r="N75" s="27">
        <v>1.1000000000000001</v>
      </c>
      <c r="Q75" s="22">
        <f t="shared" si="1"/>
        <v>3.4557519189487733E-2</v>
      </c>
    </row>
    <row r="76" spans="1:17">
      <c r="A76" t="s">
        <v>19</v>
      </c>
      <c r="B76" t="s">
        <v>79</v>
      </c>
      <c r="C76" t="s">
        <v>30</v>
      </c>
      <c r="D76">
        <v>1</v>
      </c>
      <c r="E76">
        <v>4</v>
      </c>
      <c r="F76">
        <v>4</v>
      </c>
      <c r="H76" t="s">
        <v>74</v>
      </c>
      <c r="K76" t="s">
        <v>97</v>
      </c>
      <c r="L76" t="s">
        <v>63</v>
      </c>
      <c r="M76" s="27">
        <v>0.2</v>
      </c>
      <c r="N76" s="27">
        <v>1.1000000000000001</v>
      </c>
      <c r="Q76" s="22">
        <f t="shared" si="1"/>
        <v>3.4557519189487733E-2</v>
      </c>
    </row>
    <row r="77" spans="1:17">
      <c r="A77" t="s">
        <v>19</v>
      </c>
      <c r="B77" t="s">
        <v>79</v>
      </c>
      <c r="C77" t="s">
        <v>30</v>
      </c>
      <c r="D77">
        <v>1</v>
      </c>
      <c r="E77">
        <v>9</v>
      </c>
      <c r="F77">
        <v>3</v>
      </c>
      <c r="H77" t="s">
        <v>74</v>
      </c>
      <c r="K77" t="s">
        <v>97</v>
      </c>
      <c r="L77" t="s">
        <v>63</v>
      </c>
      <c r="M77" s="27">
        <v>0.2</v>
      </c>
      <c r="N77" s="27">
        <v>1.1200000000000001</v>
      </c>
      <c r="Q77" s="22">
        <f t="shared" si="1"/>
        <v>3.5185837720205691E-2</v>
      </c>
    </row>
    <row r="78" spans="1:17">
      <c r="A78" t="s">
        <v>19</v>
      </c>
      <c r="B78" t="s">
        <v>79</v>
      </c>
      <c r="C78" t="s">
        <v>30</v>
      </c>
      <c r="D78">
        <v>1</v>
      </c>
      <c r="E78">
        <v>3</v>
      </c>
      <c r="F78">
        <v>1</v>
      </c>
      <c r="H78" t="s">
        <v>74</v>
      </c>
      <c r="K78" t="s">
        <v>97</v>
      </c>
      <c r="L78" t="s">
        <v>63</v>
      </c>
      <c r="M78" s="27">
        <v>0.2</v>
      </c>
      <c r="N78" s="27">
        <v>1.4</v>
      </c>
      <c r="Q78" s="22">
        <f t="shared" si="1"/>
        <v>4.3982297150257102E-2</v>
      </c>
    </row>
    <row r="79" spans="1:17">
      <c r="A79" t="s">
        <v>19</v>
      </c>
      <c r="B79" t="s">
        <v>79</v>
      </c>
      <c r="C79" t="s">
        <v>30</v>
      </c>
      <c r="D79">
        <v>1</v>
      </c>
      <c r="E79">
        <v>9</v>
      </c>
      <c r="F79">
        <v>3</v>
      </c>
      <c r="H79" t="s">
        <v>74</v>
      </c>
      <c r="K79" t="s">
        <v>97</v>
      </c>
      <c r="L79" t="s">
        <v>63</v>
      </c>
      <c r="M79" s="27">
        <v>0.2</v>
      </c>
      <c r="N79" s="27">
        <v>1.5</v>
      </c>
      <c r="Q79" s="22">
        <f t="shared" si="1"/>
        <v>4.7123889803846901E-2</v>
      </c>
    </row>
    <row r="80" spans="1:17">
      <c r="A80" t="s">
        <v>19</v>
      </c>
      <c r="B80" t="s">
        <v>79</v>
      </c>
      <c r="C80" t="s">
        <v>30</v>
      </c>
      <c r="D80">
        <v>1</v>
      </c>
      <c r="E80">
        <v>3</v>
      </c>
      <c r="F80">
        <v>1</v>
      </c>
      <c r="H80" t="s">
        <v>74</v>
      </c>
      <c r="K80" t="s">
        <v>97</v>
      </c>
      <c r="L80" t="s">
        <v>63</v>
      </c>
      <c r="M80" s="27">
        <v>0.25</v>
      </c>
      <c r="N80" s="27">
        <v>1.5</v>
      </c>
      <c r="Q80" s="22">
        <f t="shared" si="1"/>
        <v>7.3631077818510776E-2</v>
      </c>
    </row>
    <row r="81" spans="1:17">
      <c r="A81" t="s">
        <v>19</v>
      </c>
      <c r="B81" t="s">
        <v>79</v>
      </c>
      <c r="C81" t="s">
        <v>30</v>
      </c>
      <c r="D81">
        <v>1</v>
      </c>
      <c r="E81">
        <v>9</v>
      </c>
      <c r="F81">
        <v>3</v>
      </c>
      <c r="H81" t="s">
        <v>74</v>
      </c>
      <c r="K81" t="s">
        <v>97</v>
      </c>
      <c r="L81" t="s">
        <v>63</v>
      </c>
      <c r="M81" s="27">
        <v>0.4</v>
      </c>
      <c r="N81" s="27">
        <v>1.5</v>
      </c>
      <c r="Q81" s="22">
        <f t="shared" si="1"/>
        <v>0.1884955592153876</v>
      </c>
    </row>
    <row r="82" spans="1:17">
      <c r="A82" t="s">
        <v>19</v>
      </c>
      <c r="B82" t="s">
        <v>79</v>
      </c>
      <c r="C82" t="s">
        <v>35</v>
      </c>
      <c r="D82">
        <v>1</v>
      </c>
      <c r="E82">
        <v>6</v>
      </c>
      <c r="F82">
        <v>4</v>
      </c>
      <c r="H82" t="s">
        <v>74</v>
      </c>
      <c r="K82" t="s">
        <v>97</v>
      </c>
      <c r="L82" t="s">
        <v>63</v>
      </c>
      <c r="M82" s="27">
        <v>0.08</v>
      </c>
      <c r="N82" s="27">
        <v>0.35</v>
      </c>
      <c r="Q82" s="22">
        <f t="shared" si="1"/>
        <v>1.7592918860102841E-3</v>
      </c>
    </row>
    <row r="83" spans="1:17">
      <c r="A83" t="s">
        <v>19</v>
      </c>
      <c r="B83" t="s">
        <v>79</v>
      </c>
      <c r="C83" t="s">
        <v>35</v>
      </c>
      <c r="D83">
        <v>1</v>
      </c>
      <c r="E83">
        <v>4</v>
      </c>
      <c r="F83">
        <v>2</v>
      </c>
      <c r="H83" t="s">
        <v>74</v>
      </c>
      <c r="K83" t="s">
        <v>97</v>
      </c>
      <c r="L83" t="s">
        <v>63</v>
      </c>
      <c r="M83" s="27">
        <v>0.1</v>
      </c>
      <c r="N83" s="27">
        <v>0.52</v>
      </c>
      <c r="Q83" s="22">
        <f t="shared" si="1"/>
        <v>4.0840704496667313E-3</v>
      </c>
    </row>
    <row r="84" spans="1:17">
      <c r="A84" t="s">
        <v>19</v>
      </c>
      <c r="B84" t="s">
        <v>79</v>
      </c>
      <c r="C84" t="s">
        <v>35</v>
      </c>
      <c r="D84">
        <v>1</v>
      </c>
      <c r="E84">
        <v>10</v>
      </c>
      <c r="F84">
        <v>3</v>
      </c>
      <c r="H84" t="s">
        <v>74</v>
      </c>
      <c r="K84" t="s">
        <v>97</v>
      </c>
      <c r="L84" t="s">
        <v>63</v>
      </c>
      <c r="M84" s="27">
        <v>0.15</v>
      </c>
      <c r="N84" s="27">
        <v>0.8</v>
      </c>
      <c r="Q84" s="22">
        <f t="shared" si="1"/>
        <v>1.4137166941154071E-2</v>
      </c>
    </row>
    <row r="85" spans="1:17">
      <c r="A85" t="s">
        <v>19</v>
      </c>
      <c r="B85" t="s">
        <v>79</v>
      </c>
      <c r="C85" t="s">
        <v>35</v>
      </c>
      <c r="D85">
        <v>1</v>
      </c>
      <c r="E85">
        <v>6</v>
      </c>
      <c r="F85">
        <v>4</v>
      </c>
      <c r="H85" t="s">
        <v>74</v>
      </c>
      <c r="K85" t="s">
        <v>97</v>
      </c>
      <c r="L85" t="s">
        <v>63</v>
      </c>
      <c r="M85" s="27">
        <v>0.2</v>
      </c>
      <c r="N85" s="27">
        <v>0.7</v>
      </c>
      <c r="Q85" s="22">
        <f t="shared" si="1"/>
        <v>2.1991148575128551E-2</v>
      </c>
    </row>
    <row r="86" spans="1:17">
      <c r="A86" t="s">
        <v>19</v>
      </c>
      <c r="B86" t="s">
        <v>79</v>
      </c>
      <c r="C86" t="s">
        <v>35</v>
      </c>
      <c r="D86">
        <v>1</v>
      </c>
      <c r="E86">
        <v>6</v>
      </c>
      <c r="F86">
        <v>4</v>
      </c>
      <c r="H86" t="s">
        <v>74</v>
      </c>
      <c r="K86" t="s">
        <v>97</v>
      </c>
      <c r="L86" t="s">
        <v>63</v>
      </c>
      <c r="M86" s="27">
        <v>0.2</v>
      </c>
      <c r="N86" s="27">
        <v>0.9</v>
      </c>
      <c r="Q86" s="22">
        <f t="shared" si="1"/>
        <v>2.8274333882308142E-2</v>
      </c>
    </row>
    <row r="87" spans="1:17">
      <c r="A87" t="s">
        <v>19</v>
      </c>
      <c r="B87" t="s">
        <v>79</v>
      </c>
      <c r="C87" t="s">
        <v>35</v>
      </c>
      <c r="D87">
        <v>1</v>
      </c>
      <c r="E87">
        <v>6</v>
      </c>
      <c r="F87">
        <v>4</v>
      </c>
      <c r="H87" t="s">
        <v>74</v>
      </c>
      <c r="K87" t="s">
        <v>97</v>
      </c>
      <c r="L87" t="s">
        <v>63</v>
      </c>
      <c r="M87" s="27">
        <v>0.2</v>
      </c>
      <c r="N87" s="27">
        <v>1</v>
      </c>
      <c r="Q87" s="22">
        <f t="shared" si="1"/>
        <v>3.1415926535897934E-2</v>
      </c>
    </row>
    <row r="88" spans="1:17">
      <c r="A88" t="s">
        <v>19</v>
      </c>
      <c r="B88" t="s">
        <v>79</v>
      </c>
      <c r="C88" t="s">
        <v>35</v>
      </c>
      <c r="D88">
        <v>1</v>
      </c>
      <c r="E88">
        <v>6</v>
      </c>
      <c r="F88">
        <v>4</v>
      </c>
      <c r="H88" t="s">
        <v>74</v>
      </c>
      <c r="K88" t="s">
        <v>97</v>
      </c>
      <c r="L88" t="s">
        <v>63</v>
      </c>
      <c r="M88" s="27">
        <v>0.2</v>
      </c>
      <c r="N88" s="27">
        <v>1.2</v>
      </c>
      <c r="Q88" s="22">
        <f t="shared" si="1"/>
        <v>3.7699111843077518E-2</v>
      </c>
    </row>
    <row r="89" spans="1:17">
      <c r="A89" t="s">
        <v>19</v>
      </c>
      <c r="B89" t="s">
        <v>79</v>
      </c>
      <c r="C89" t="s">
        <v>35</v>
      </c>
      <c r="D89">
        <v>1</v>
      </c>
      <c r="E89">
        <v>10</v>
      </c>
      <c r="F89">
        <v>3</v>
      </c>
      <c r="H89" t="s">
        <v>74</v>
      </c>
      <c r="K89" t="s">
        <v>97</v>
      </c>
      <c r="L89" t="s">
        <v>63</v>
      </c>
      <c r="M89" s="27">
        <v>0.2</v>
      </c>
      <c r="N89" s="27">
        <v>1.5</v>
      </c>
      <c r="Q89" s="22">
        <f t="shared" si="1"/>
        <v>4.7123889803846901E-2</v>
      </c>
    </row>
    <row r="90" spans="1:17">
      <c r="A90" t="s">
        <v>19</v>
      </c>
      <c r="B90" t="s">
        <v>79</v>
      </c>
      <c r="C90" t="s">
        <v>35</v>
      </c>
      <c r="D90">
        <v>1</v>
      </c>
      <c r="E90">
        <v>6</v>
      </c>
      <c r="F90">
        <v>4</v>
      </c>
      <c r="H90" t="s">
        <v>74</v>
      </c>
      <c r="K90" t="s">
        <v>97</v>
      </c>
      <c r="L90" t="s">
        <v>63</v>
      </c>
      <c r="M90" s="27">
        <v>0.3</v>
      </c>
      <c r="N90" s="27">
        <v>0.8</v>
      </c>
      <c r="Q90" s="22">
        <f t="shared" si="1"/>
        <v>5.6548667764616284E-2</v>
      </c>
    </row>
    <row r="91" spans="1:17">
      <c r="A91" t="s">
        <v>19</v>
      </c>
      <c r="B91" t="s">
        <v>79</v>
      </c>
      <c r="C91" t="s">
        <v>35</v>
      </c>
      <c r="D91">
        <v>1</v>
      </c>
      <c r="E91">
        <v>10</v>
      </c>
      <c r="F91">
        <v>3</v>
      </c>
      <c r="H91" t="s">
        <v>74</v>
      </c>
      <c r="K91" t="s">
        <v>97</v>
      </c>
      <c r="L91" t="s">
        <v>63</v>
      </c>
      <c r="M91" s="27">
        <v>0.25</v>
      </c>
      <c r="N91" s="27">
        <v>1.2</v>
      </c>
      <c r="Q91" s="22">
        <f t="shared" si="1"/>
        <v>5.8904862254808621E-2</v>
      </c>
    </row>
    <row r="92" spans="1:17">
      <c r="A92" t="s">
        <v>19</v>
      </c>
      <c r="B92" t="s">
        <v>79</v>
      </c>
      <c r="C92" t="s">
        <v>35</v>
      </c>
      <c r="D92">
        <v>1</v>
      </c>
      <c r="E92">
        <v>10</v>
      </c>
      <c r="F92">
        <v>3</v>
      </c>
      <c r="H92" t="s">
        <v>74</v>
      </c>
      <c r="K92" t="s">
        <v>97</v>
      </c>
      <c r="L92" t="s">
        <v>63</v>
      </c>
      <c r="M92" s="27">
        <v>0.25</v>
      </c>
      <c r="N92" s="27">
        <v>1.45</v>
      </c>
      <c r="Q92" s="22">
        <f t="shared" si="1"/>
        <v>7.117670855789375E-2</v>
      </c>
    </row>
    <row r="93" spans="1:17">
      <c r="A93" t="s">
        <v>19</v>
      </c>
      <c r="B93" t="s">
        <v>79</v>
      </c>
      <c r="C93" t="s">
        <v>35</v>
      </c>
      <c r="D93">
        <v>1</v>
      </c>
      <c r="E93">
        <v>10</v>
      </c>
      <c r="F93">
        <v>3</v>
      </c>
      <c r="H93" t="s">
        <v>74</v>
      </c>
      <c r="K93" t="s">
        <v>97</v>
      </c>
      <c r="L93" t="s">
        <v>63</v>
      </c>
      <c r="M93" s="27">
        <v>0.3</v>
      </c>
      <c r="N93" s="27">
        <v>1.2</v>
      </c>
      <c r="Q93" s="22">
        <f t="shared" si="1"/>
        <v>8.4823001646924412E-2</v>
      </c>
    </row>
    <row r="94" spans="1:17">
      <c r="A94" t="s">
        <v>19</v>
      </c>
      <c r="B94" t="s">
        <v>79</v>
      </c>
      <c r="C94" t="s">
        <v>35</v>
      </c>
      <c r="D94">
        <v>1</v>
      </c>
      <c r="E94">
        <v>10</v>
      </c>
      <c r="F94">
        <v>3</v>
      </c>
      <c r="H94" t="s">
        <v>74</v>
      </c>
      <c r="K94" t="s">
        <v>97</v>
      </c>
      <c r="L94" t="s">
        <v>63</v>
      </c>
      <c r="M94" s="27">
        <v>0.3</v>
      </c>
      <c r="N94" s="27">
        <v>1.3</v>
      </c>
      <c r="Q94" s="22">
        <f t="shared" si="1"/>
        <v>9.1891585117501451E-2</v>
      </c>
    </row>
    <row r="95" spans="1:17">
      <c r="A95" t="s">
        <v>19</v>
      </c>
      <c r="B95" t="s">
        <v>79</v>
      </c>
      <c r="C95" t="s">
        <v>35</v>
      </c>
      <c r="D95">
        <v>1</v>
      </c>
      <c r="E95">
        <v>1</v>
      </c>
      <c r="F95">
        <v>1</v>
      </c>
      <c r="H95" t="s">
        <v>74</v>
      </c>
      <c r="K95" t="s">
        <v>97</v>
      </c>
      <c r="L95" t="s">
        <v>63</v>
      </c>
      <c r="M95" s="27">
        <v>0.3</v>
      </c>
      <c r="N95" s="27">
        <v>1.4</v>
      </c>
      <c r="Q95" s="22">
        <f t="shared" si="1"/>
        <v>9.8960168588078476E-2</v>
      </c>
    </row>
    <row r="96" spans="1:17">
      <c r="A96" t="s">
        <v>19</v>
      </c>
      <c r="B96" t="s">
        <v>79</v>
      </c>
      <c r="C96" t="s">
        <v>35</v>
      </c>
      <c r="D96">
        <v>1</v>
      </c>
      <c r="E96">
        <v>4</v>
      </c>
      <c r="F96">
        <v>2</v>
      </c>
      <c r="H96" t="s">
        <v>74</v>
      </c>
      <c r="K96" t="s">
        <v>97</v>
      </c>
      <c r="L96" t="s">
        <v>63</v>
      </c>
      <c r="M96" s="27">
        <v>0.3</v>
      </c>
      <c r="N96" s="27">
        <v>1.4</v>
      </c>
      <c r="Q96" s="22">
        <f t="shared" si="1"/>
        <v>9.8960168588078476E-2</v>
      </c>
    </row>
    <row r="97" spans="1:17">
      <c r="A97" t="s">
        <v>19</v>
      </c>
      <c r="B97" t="s">
        <v>79</v>
      </c>
      <c r="C97" t="s">
        <v>35</v>
      </c>
      <c r="D97">
        <v>1</v>
      </c>
      <c r="E97">
        <v>10</v>
      </c>
      <c r="F97">
        <v>3</v>
      </c>
      <c r="H97" t="s">
        <v>74</v>
      </c>
      <c r="K97" t="s">
        <v>97</v>
      </c>
      <c r="L97" t="s">
        <v>63</v>
      </c>
      <c r="M97" s="27">
        <v>0.3</v>
      </c>
      <c r="N97" s="27">
        <v>1.5</v>
      </c>
      <c r="Q97" s="22">
        <f t="shared" si="1"/>
        <v>0.10602875205865553</v>
      </c>
    </row>
    <row r="98" spans="1:17">
      <c r="A98" t="s">
        <v>19</v>
      </c>
      <c r="B98" t="s">
        <v>79</v>
      </c>
      <c r="C98" t="s">
        <v>35</v>
      </c>
      <c r="D98">
        <v>1</v>
      </c>
      <c r="E98">
        <v>6</v>
      </c>
      <c r="F98">
        <v>4</v>
      </c>
      <c r="H98" t="s">
        <v>74</v>
      </c>
      <c r="K98" t="s">
        <v>97</v>
      </c>
      <c r="L98" t="s">
        <v>63</v>
      </c>
      <c r="M98" s="27">
        <v>0.3</v>
      </c>
      <c r="N98" s="27">
        <v>1.5</v>
      </c>
      <c r="Q98" s="22">
        <f t="shared" si="1"/>
        <v>0.10602875205865553</v>
      </c>
    </row>
    <row r="99" spans="1:17">
      <c r="A99" t="s">
        <v>19</v>
      </c>
      <c r="B99" t="s">
        <v>79</v>
      </c>
      <c r="C99" t="s">
        <v>35</v>
      </c>
      <c r="D99">
        <v>1</v>
      </c>
      <c r="E99">
        <v>4</v>
      </c>
      <c r="F99">
        <v>2</v>
      </c>
      <c r="H99" t="s">
        <v>74</v>
      </c>
      <c r="K99" t="s">
        <v>97</v>
      </c>
      <c r="L99" t="s">
        <v>63</v>
      </c>
      <c r="M99" s="27">
        <v>0.4</v>
      </c>
      <c r="N99" s="27">
        <v>0.9</v>
      </c>
      <c r="Q99" s="22">
        <f t="shared" si="1"/>
        <v>0.11309733552923257</v>
      </c>
    </row>
    <row r="100" spans="1:17">
      <c r="A100" t="s">
        <v>19</v>
      </c>
      <c r="B100" t="s">
        <v>79</v>
      </c>
      <c r="C100" t="s">
        <v>35</v>
      </c>
      <c r="D100">
        <v>1</v>
      </c>
      <c r="E100">
        <v>6</v>
      </c>
      <c r="F100">
        <v>4</v>
      </c>
      <c r="H100" t="s">
        <v>74</v>
      </c>
      <c r="K100" t="s">
        <v>97</v>
      </c>
      <c r="L100" t="s">
        <v>63</v>
      </c>
      <c r="M100" s="27">
        <v>0.3</v>
      </c>
      <c r="N100" s="27">
        <v>1.7</v>
      </c>
      <c r="Q100" s="22">
        <f t="shared" si="1"/>
        <v>0.12016591899980959</v>
      </c>
    </row>
    <row r="101" spans="1:17">
      <c r="A101" t="s">
        <v>19</v>
      </c>
      <c r="B101" t="s">
        <v>79</v>
      </c>
      <c r="C101" t="s">
        <v>35</v>
      </c>
      <c r="D101">
        <v>1</v>
      </c>
      <c r="E101">
        <v>4</v>
      </c>
      <c r="F101">
        <v>2</v>
      </c>
      <c r="H101" t="s">
        <v>74</v>
      </c>
      <c r="K101" t="s">
        <v>97</v>
      </c>
      <c r="L101" t="s">
        <v>63</v>
      </c>
      <c r="M101" s="27">
        <v>0.25</v>
      </c>
      <c r="N101" s="27">
        <v>3.1</v>
      </c>
      <c r="Q101" s="22">
        <f t="shared" si="1"/>
        <v>0.1521708941582556</v>
      </c>
    </row>
    <row r="102" spans="1:17">
      <c r="A102" t="s">
        <v>19</v>
      </c>
      <c r="B102" t="s">
        <v>79</v>
      </c>
      <c r="C102" t="s">
        <v>35</v>
      </c>
      <c r="D102">
        <v>1</v>
      </c>
      <c r="E102">
        <v>4</v>
      </c>
      <c r="F102">
        <v>2</v>
      </c>
      <c r="H102" t="s">
        <v>74</v>
      </c>
      <c r="K102" t="s">
        <v>97</v>
      </c>
      <c r="L102" t="s">
        <v>63</v>
      </c>
      <c r="M102" s="27">
        <v>0.5</v>
      </c>
      <c r="N102" s="27">
        <v>1.3</v>
      </c>
      <c r="Q102" s="22">
        <f t="shared" si="1"/>
        <v>0.25525440310417069</v>
      </c>
    </row>
    <row r="103" spans="1:17">
      <c r="A103" t="s">
        <v>19</v>
      </c>
      <c r="B103" t="s">
        <v>79</v>
      </c>
      <c r="C103" t="s">
        <v>35</v>
      </c>
      <c r="D103">
        <v>1</v>
      </c>
      <c r="E103">
        <v>6</v>
      </c>
      <c r="F103">
        <v>4</v>
      </c>
      <c r="H103" t="s">
        <v>74</v>
      </c>
      <c r="K103" t="s">
        <v>97</v>
      </c>
      <c r="L103" t="s">
        <v>63</v>
      </c>
      <c r="M103" s="27">
        <v>0.5</v>
      </c>
      <c r="N103" s="27">
        <v>1.6</v>
      </c>
      <c r="Q103" s="22">
        <f t="shared" si="1"/>
        <v>0.31415926535897931</v>
      </c>
    </row>
    <row r="104" spans="1:17">
      <c r="A104" t="s">
        <v>19</v>
      </c>
      <c r="B104" t="s">
        <v>79</v>
      </c>
      <c r="C104" t="s">
        <v>35</v>
      </c>
      <c r="D104">
        <v>1</v>
      </c>
      <c r="E104">
        <v>4</v>
      </c>
      <c r="F104">
        <v>2</v>
      </c>
      <c r="H104" t="s">
        <v>74</v>
      </c>
      <c r="K104" t="s">
        <v>97</v>
      </c>
      <c r="L104" t="s">
        <v>63</v>
      </c>
      <c r="M104" s="27">
        <v>0.7</v>
      </c>
      <c r="N104" s="27">
        <v>3</v>
      </c>
      <c r="Q104" s="22">
        <f t="shared" si="1"/>
        <v>1.1545353001942487</v>
      </c>
    </row>
    <row r="105" spans="1:17">
      <c r="A105" t="s">
        <v>19</v>
      </c>
      <c r="B105" t="s">
        <v>79</v>
      </c>
      <c r="C105" t="s">
        <v>35</v>
      </c>
      <c r="D105">
        <v>1</v>
      </c>
      <c r="E105">
        <v>4</v>
      </c>
      <c r="F105">
        <v>2</v>
      </c>
      <c r="H105" t="s">
        <v>74</v>
      </c>
      <c r="K105" t="s">
        <v>97</v>
      </c>
      <c r="L105" t="s">
        <v>63</v>
      </c>
      <c r="M105" s="27">
        <v>0.8</v>
      </c>
      <c r="N105" s="27">
        <v>3.3</v>
      </c>
      <c r="Q105" s="22">
        <f t="shared" si="1"/>
        <v>1.6587609210954108</v>
      </c>
    </row>
    <row r="106" spans="1:17">
      <c r="A106" t="s">
        <v>19</v>
      </c>
      <c r="B106" t="s">
        <v>79</v>
      </c>
      <c r="C106" t="s">
        <v>35</v>
      </c>
      <c r="D106">
        <v>1</v>
      </c>
      <c r="E106">
        <v>6</v>
      </c>
      <c r="F106">
        <v>4</v>
      </c>
      <c r="H106" t="s">
        <v>74</v>
      </c>
      <c r="K106" t="s">
        <v>97</v>
      </c>
      <c r="L106" t="s">
        <v>63</v>
      </c>
      <c r="M106" s="27">
        <v>0.8</v>
      </c>
      <c r="N106" s="27">
        <v>3.5</v>
      </c>
      <c r="Q106" s="22">
        <f t="shared" si="1"/>
        <v>1.7592918860102844</v>
      </c>
    </row>
    <row r="107" spans="1:17">
      <c r="A107" t="s">
        <v>19</v>
      </c>
      <c r="B107" t="s">
        <v>79</v>
      </c>
      <c r="C107" t="s">
        <v>35</v>
      </c>
      <c r="D107">
        <v>1</v>
      </c>
      <c r="E107">
        <v>6</v>
      </c>
      <c r="F107">
        <v>4</v>
      </c>
      <c r="H107" t="s">
        <v>74</v>
      </c>
      <c r="K107" t="s">
        <v>97</v>
      </c>
      <c r="L107" t="s">
        <v>63</v>
      </c>
      <c r="M107" s="27">
        <v>0.9</v>
      </c>
      <c r="N107" s="27">
        <v>3</v>
      </c>
      <c r="Q107" s="22">
        <f t="shared" si="1"/>
        <v>1.9085175370557996</v>
      </c>
    </row>
    <row r="108" spans="1:17">
      <c r="A108" t="s">
        <v>19</v>
      </c>
      <c r="B108" t="s">
        <v>79</v>
      </c>
      <c r="C108" t="s">
        <v>35</v>
      </c>
      <c r="D108">
        <v>1</v>
      </c>
      <c r="E108">
        <v>4</v>
      </c>
      <c r="F108">
        <v>2</v>
      </c>
      <c r="H108" t="s">
        <v>74</v>
      </c>
      <c r="K108" t="s">
        <v>97</v>
      </c>
      <c r="L108" t="s">
        <v>63</v>
      </c>
      <c r="M108" s="27">
        <v>1.2</v>
      </c>
      <c r="N108" s="27">
        <v>6.7</v>
      </c>
      <c r="Q108" s="22">
        <f t="shared" si="1"/>
        <v>7.5775214804585813</v>
      </c>
    </row>
    <row r="109" spans="1:17">
      <c r="A109" t="s">
        <v>19</v>
      </c>
      <c r="B109" t="s">
        <v>79</v>
      </c>
      <c r="C109" t="s">
        <v>41</v>
      </c>
      <c r="D109">
        <v>1</v>
      </c>
      <c r="E109">
        <v>10</v>
      </c>
      <c r="F109">
        <v>3</v>
      </c>
      <c r="H109" t="s">
        <v>74</v>
      </c>
      <c r="K109" t="s">
        <v>97</v>
      </c>
      <c r="L109" t="s">
        <v>63</v>
      </c>
      <c r="M109" s="27">
        <v>0.1</v>
      </c>
      <c r="N109" s="27">
        <v>0.55000000000000004</v>
      </c>
      <c r="Q109" s="22">
        <f t="shared" si="1"/>
        <v>4.3196898986859666E-3</v>
      </c>
    </row>
    <row r="110" spans="1:17">
      <c r="A110" t="s">
        <v>19</v>
      </c>
      <c r="B110" t="s">
        <v>79</v>
      </c>
      <c r="C110" t="s">
        <v>41</v>
      </c>
      <c r="D110">
        <v>1</v>
      </c>
      <c r="E110">
        <v>10</v>
      </c>
      <c r="F110">
        <v>3</v>
      </c>
      <c r="H110" t="s">
        <v>74</v>
      </c>
      <c r="K110" t="s">
        <v>97</v>
      </c>
      <c r="L110" t="s">
        <v>63</v>
      </c>
      <c r="M110" s="27">
        <v>0.1</v>
      </c>
      <c r="N110" s="27">
        <v>0.6</v>
      </c>
      <c r="Q110" s="22">
        <f t="shared" si="1"/>
        <v>4.7123889803846897E-3</v>
      </c>
    </row>
    <row r="111" spans="1:17">
      <c r="A111" t="s">
        <v>19</v>
      </c>
      <c r="B111" t="s">
        <v>79</v>
      </c>
      <c r="C111" t="s">
        <v>41</v>
      </c>
      <c r="D111">
        <v>1</v>
      </c>
      <c r="E111">
        <v>10</v>
      </c>
      <c r="F111">
        <v>3</v>
      </c>
      <c r="H111" t="s">
        <v>74</v>
      </c>
      <c r="K111" t="s">
        <v>97</v>
      </c>
      <c r="L111" t="s">
        <v>63</v>
      </c>
      <c r="M111" s="27">
        <v>0.1</v>
      </c>
      <c r="N111" s="27">
        <v>0.7</v>
      </c>
      <c r="Q111" s="22">
        <f t="shared" si="1"/>
        <v>5.4977871437821377E-3</v>
      </c>
    </row>
    <row r="112" spans="1:17">
      <c r="A112" t="s">
        <v>19</v>
      </c>
      <c r="B112" t="s">
        <v>79</v>
      </c>
      <c r="C112" t="s">
        <v>41</v>
      </c>
      <c r="D112">
        <v>1</v>
      </c>
      <c r="E112">
        <v>10</v>
      </c>
      <c r="F112">
        <v>3</v>
      </c>
      <c r="H112" t="s">
        <v>74</v>
      </c>
      <c r="K112" t="s">
        <v>97</v>
      </c>
      <c r="L112" t="s">
        <v>63</v>
      </c>
      <c r="M112" s="27">
        <v>0.15</v>
      </c>
      <c r="N112" s="27">
        <v>0.4</v>
      </c>
      <c r="Q112" s="22">
        <f t="shared" si="1"/>
        <v>7.0685834705770355E-3</v>
      </c>
    </row>
    <row r="113" spans="1:17">
      <c r="A113" t="s">
        <v>19</v>
      </c>
      <c r="B113" t="s">
        <v>79</v>
      </c>
      <c r="C113" t="s">
        <v>41</v>
      </c>
      <c r="D113">
        <v>1</v>
      </c>
      <c r="E113">
        <v>4</v>
      </c>
      <c r="F113">
        <v>2</v>
      </c>
      <c r="H113" t="s">
        <v>74</v>
      </c>
      <c r="K113" t="s">
        <v>97</v>
      </c>
      <c r="L113" t="s">
        <v>63</v>
      </c>
      <c r="M113" s="27">
        <v>0.1</v>
      </c>
      <c r="N113" s="27">
        <v>0.9</v>
      </c>
      <c r="Q113" s="22">
        <f t="shared" si="1"/>
        <v>7.0685834705770355E-3</v>
      </c>
    </row>
    <row r="114" spans="1:17">
      <c r="A114" t="s">
        <v>19</v>
      </c>
      <c r="B114" t="s">
        <v>79</v>
      </c>
      <c r="C114" t="s">
        <v>41</v>
      </c>
      <c r="D114">
        <v>1</v>
      </c>
      <c r="E114">
        <v>10</v>
      </c>
      <c r="F114">
        <v>3</v>
      </c>
      <c r="H114" t="s">
        <v>74</v>
      </c>
      <c r="K114" t="s">
        <v>97</v>
      </c>
      <c r="L114" t="s">
        <v>63</v>
      </c>
      <c r="M114" s="27">
        <v>0.1</v>
      </c>
      <c r="N114" s="27">
        <v>0.9</v>
      </c>
      <c r="Q114" s="22">
        <f t="shared" si="1"/>
        <v>7.0685834705770355E-3</v>
      </c>
    </row>
    <row r="115" spans="1:17">
      <c r="A115" t="s">
        <v>19</v>
      </c>
      <c r="B115" t="s">
        <v>79</v>
      </c>
      <c r="C115" t="s">
        <v>41</v>
      </c>
      <c r="D115">
        <v>1</v>
      </c>
      <c r="E115">
        <v>3</v>
      </c>
      <c r="F115">
        <v>4</v>
      </c>
      <c r="H115" t="s">
        <v>74</v>
      </c>
      <c r="K115" t="s">
        <v>97</v>
      </c>
      <c r="L115" t="s">
        <v>63</v>
      </c>
      <c r="M115" s="27">
        <v>0.1</v>
      </c>
      <c r="N115" s="27">
        <v>0.9</v>
      </c>
      <c r="Q115" s="22">
        <f t="shared" si="1"/>
        <v>7.0685834705770355E-3</v>
      </c>
    </row>
    <row r="116" spans="1:17">
      <c r="A116" t="s">
        <v>19</v>
      </c>
      <c r="B116" t="s">
        <v>79</v>
      </c>
      <c r="C116" t="s">
        <v>41</v>
      </c>
      <c r="D116">
        <v>1</v>
      </c>
      <c r="E116">
        <v>4</v>
      </c>
      <c r="F116">
        <v>2</v>
      </c>
      <c r="H116" t="s">
        <v>74</v>
      </c>
      <c r="K116" t="s">
        <v>97</v>
      </c>
      <c r="L116" t="s">
        <v>63</v>
      </c>
      <c r="M116" s="27">
        <v>0.1</v>
      </c>
      <c r="N116" s="27">
        <v>1</v>
      </c>
      <c r="Q116" s="22">
        <f t="shared" si="1"/>
        <v>7.8539816339744835E-3</v>
      </c>
    </row>
    <row r="117" spans="1:17">
      <c r="A117" t="s">
        <v>19</v>
      </c>
      <c r="B117" t="s">
        <v>79</v>
      </c>
      <c r="C117" t="s">
        <v>41</v>
      </c>
      <c r="D117">
        <v>1</v>
      </c>
      <c r="E117">
        <v>10</v>
      </c>
      <c r="F117">
        <v>3</v>
      </c>
      <c r="H117" t="s">
        <v>74</v>
      </c>
      <c r="K117" t="s">
        <v>97</v>
      </c>
      <c r="L117" t="s">
        <v>63</v>
      </c>
      <c r="M117" s="27">
        <v>0.15</v>
      </c>
      <c r="N117" s="27">
        <v>0.5</v>
      </c>
      <c r="Q117" s="22">
        <f t="shared" si="1"/>
        <v>8.8357293382212935E-3</v>
      </c>
    </row>
    <row r="118" spans="1:17">
      <c r="A118" t="s">
        <v>19</v>
      </c>
      <c r="B118" t="s">
        <v>79</v>
      </c>
      <c r="C118" t="s">
        <v>41</v>
      </c>
      <c r="D118">
        <v>1</v>
      </c>
      <c r="E118">
        <v>1</v>
      </c>
      <c r="F118">
        <v>1</v>
      </c>
      <c r="H118" t="s">
        <v>74</v>
      </c>
      <c r="K118" t="s">
        <v>97</v>
      </c>
      <c r="L118" t="s">
        <v>63</v>
      </c>
      <c r="M118" s="27">
        <v>0.15</v>
      </c>
      <c r="N118" s="27">
        <v>0.7</v>
      </c>
      <c r="Q118" s="22">
        <f t="shared" si="1"/>
        <v>1.2370021073509809E-2</v>
      </c>
    </row>
    <row r="119" spans="1:17">
      <c r="A119" t="s">
        <v>19</v>
      </c>
      <c r="B119" t="s">
        <v>79</v>
      </c>
      <c r="C119" t="s">
        <v>41</v>
      </c>
      <c r="D119">
        <v>1</v>
      </c>
      <c r="E119">
        <v>4</v>
      </c>
      <c r="F119">
        <v>2</v>
      </c>
      <c r="H119" t="s">
        <v>74</v>
      </c>
      <c r="K119" t="s">
        <v>97</v>
      </c>
      <c r="L119" t="s">
        <v>63</v>
      </c>
      <c r="M119" s="27">
        <v>0.15</v>
      </c>
      <c r="N119" s="27">
        <v>0.7</v>
      </c>
      <c r="Q119" s="22">
        <f t="shared" si="1"/>
        <v>1.2370021073509809E-2</v>
      </c>
    </row>
    <row r="120" spans="1:17">
      <c r="A120" t="s">
        <v>19</v>
      </c>
      <c r="B120" t="s">
        <v>79</v>
      </c>
      <c r="C120" t="s">
        <v>41</v>
      </c>
      <c r="D120">
        <v>1</v>
      </c>
      <c r="E120">
        <v>1</v>
      </c>
      <c r="F120">
        <v>1</v>
      </c>
      <c r="H120" t="s">
        <v>74</v>
      </c>
      <c r="K120" t="s">
        <v>97</v>
      </c>
      <c r="L120" t="s">
        <v>63</v>
      </c>
      <c r="M120" s="27">
        <v>0.15</v>
      </c>
      <c r="N120" s="27">
        <v>0.8</v>
      </c>
      <c r="Q120" s="22">
        <f t="shared" si="1"/>
        <v>1.4137166941154071E-2</v>
      </c>
    </row>
    <row r="121" spans="1:17">
      <c r="A121" t="s">
        <v>19</v>
      </c>
      <c r="B121" t="s">
        <v>79</v>
      </c>
      <c r="C121" t="s">
        <v>41</v>
      </c>
      <c r="D121">
        <v>1</v>
      </c>
      <c r="E121">
        <v>4</v>
      </c>
      <c r="F121">
        <v>2</v>
      </c>
      <c r="H121" t="s">
        <v>74</v>
      </c>
      <c r="K121" t="s">
        <v>97</v>
      </c>
      <c r="L121" t="s">
        <v>63</v>
      </c>
      <c r="M121" s="27">
        <v>0.15</v>
      </c>
      <c r="N121" s="27">
        <v>0.85</v>
      </c>
      <c r="Q121" s="22">
        <f t="shared" si="1"/>
        <v>1.5020739874976199E-2</v>
      </c>
    </row>
    <row r="122" spans="1:17">
      <c r="A122" t="s">
        <v>19</v>
      </c>
      <c r="B122" t="s">
        <v>79</v>
      </c>
      <c r="C122" t="s">
        <v>41</v>
      </c>
      <c r="D122">
        <v>1</v>
      </c>
      <c r="E122">
        <v>10</v>
      </c>
      <c r="F122">
        <v>3</v>
      </c>
      <c r="H122" t="s">
        <v>74</v>
      </c>
      <c r="K122" t="s">
        <v>97</v>
      </c>
      <c r="L122" t="s">
        <v>63</v>
      </c>
      <c r="M122" s="27">
        <v>0.2</v>
      </c>
      <c r="N122" s="27">
        <v>0.6</v>
      </c>
      <c r="Q122" s="22">
        <f t="shared" si="1"/>
        <v>1.8849555921538759E-2</v>
      </c>
    </row>
    <row r="123" spans="1:17">
      <c r="A123" t="s">
        <v>19</v>
      </c>
      <c r="B123" t="s">
        <v>79</v>
      </c>
      <c r="C123" t="s">
        <v>41</v>
      </c>
      <c r="D123">
        <v>1</v>
      </c>
      <c r="E123">
        <v>4</v>
      </c>
      <c r="F123">
        <v>2</v>
      </c>
      <c r="H123" t="s">
        <v>74</v>
      </c>
      <c r="K123" t="s">
        <v>97</v>
      </c>
      <c r="L123" t="s">
        <v>63</v>
      </c>
      <c r="M123" s="27">
        <v>0.2</v>
      </c>
      <c r="N123" s="27">
        <v>0.7</v>
      </c>
      <c r="Q123" s="22">
        <f t="shared" si="1"/>
        <v>2.1991148575128551E-2</v>
      </c>
    </row>
    <row r="124" spans="1:17">
      <c r="A124" t="s">
        <v>19</v>
      </c>
      <c r="B124" t="s">
        <v>79</v>
      </c>
      <c r="C124" t="s">
        <v>41</v>
      </c>
      <c r="D124">
        <v>1</v>
      </c>
      <c r="E124">
        <v>10</v>
      </c>
      <c r="F124">
        <v>3</v>
      </c>
      <c r="H124" t="s">
        <v>74</v>
      </c>
      <c r="K124" t="s">
        <v>97</v>
      </c>
      <c r="L124" t="s">
        <v>63</v>
      </c>
      <c r="M124" s="27">
        <v>0.2</v>
      </c>
      <c r="N124" s="27">
        <v>0.7</v>
      </c>
      <c r="Q124" s="22">
        <f t="shared" si="1"/>
        <v>2.1991148575128551E-2</v>
      </c>
    </row>
    <row r="125" spans="1:17">
      <c r="A125" t="s">
        <v>19</v>
      </c>
      <c r="B125" t="s">
        <v>79</v>
      </c>
      <c r="C125" t="s">
        <v>41</v>
      </c>
      <c r="D125">
        <v>1</v>
      </c>
      <c r="E125">
        <v>10</v>
      </c>
      <c r="F125">
        <v>3</v>
      </c>
      <c r="H125" t="s">
        <v>74</v>
      </c>
      <c r="K125" t="s">
        <v>97</v>
      </c>
      <c r="L125" t="s">
        <v>63</v>
      </c>
      <c r="M125" s="27">
        <v>0.2</v>
      </c>
      <c r="N125" s="27">
        <v>0.7</v>
      </c>
      <c r="Q125" s="22">
        <f t="shared" si="1"/>
        <v>2.1991148575128551E-2</v>
      </c>
    </row>
    <row r="126" spans="1:17">
      <c r="A126" t="s">
        <v>19</v>
      </c>
      <c r="B126" t="s">
        <v>79</v>
      </c>
      <c r="C126" t="s">
        <v>41</v>
      </c>
      <c r="D126">
        <v>1</v>
      </c>
      <c r="E126">
        <v>3</v>
      </c>
      <c r="F126">
        <v>4</v>
      </c>
      <c r="H126" t="s">
        <v>74</v>
      </c>
      <c r="K126" t="s">
        <v>97</v>
      </c>
      <c r="L126" t="s">
        <v>63</v>
      </c>
      <c r="M126" s="27">
        <v>0.2</v>
      </c>
      <c r="N126" s="27">
        <v>0.7</v>
      </c>
      <c r="Q126" s="22">
        <f t="shared" si="1"/>
        <v>2.1991148575128551E-2</v>
      </c>
    </row>
    <row r="127" spans="1:17">
      <c r="A127" t="s">
        <v>19</v>
      </c>
      <c r="B127" t="s">
        <v>79</v>
      </c>
      <c r="C127" t="s">
        <v>41</v>
      </c>
      <c r="D127">
        <v>1</v>
      </c>
      <c r="E127">
        <v>10</v>
      </c>
      <c r="F127">
        <v>3</v>
      </c>
      <c r="H127" t="s">
        <v>74</v>
      </c>
      <c r="K127" t="s">
        <v>97</v>
      </c>
      <c r="L127" t="s">
        <v>63</v>
      </c>
      <c r="M127" s="27">
        <v>0.15</v>
      </c>
      <c r="N127" s="27">
        <v>1.3</v>
      </c>
      <c r="Q127" s="22">
        <f t="shared" si="1"/>
        <v>2.2972896279375363E-2</v>
      </c>
    </row>
    <row r="128" spans="1:17">
      <c r="A128" t="s">
        <v>19</v>
      </c>
      <c r="B128" t="s">
        <v>79</v>
      </c>
      <c r="C128" t="s">
        <v>41</v>
      </c>
      <c r="D128">
        <v>1</v>
      </c>
      <c r="E128">
        <v>10</v>
      </c>
      <c r="F128">
        <v>3</v>
      </c>
      <c r="H128" t="s">
        <v>74</v>
      </c>
      <c r="K128" t="s">
        <v>97</v>
      </c>
      <c r="L128" t="s">
        <v>63</v>
      </c>
      <c r="M128" s="27">
        <v>0.2</v>
      </c>
      <c r="N128" s="27">
        <v>0.8</v>
      </c>
      <c r="Q128" s="22">
        <f t="shared" si="1"/>
        <v>2.513274122871835E-2</v>
      </c>
    </row>
    <row r="129" spans="1:17">
      <c r="A129" t="s">
        <v>19</v>
      </c>
      <c r="B129" t="s">
        <v>79</v>
      </c>
      <c r="C129" t="s">
        <v>41</v>
      </c>
      <c r="D129">
        <v>1</v>
      </c>
      <c r="E129">
        <v>1</v>
      </c>
      <c r="F129">
        <v>1</v>
      </c>
      <c r="H129" t="s">
        <v>74</v>
      </c>
      <c r="K129" t="s">
        <v>97</v>
      </c>
      <c r="L129" t="s">
        <v>63</v>
      </c>
      <c r="M129" s="27">
        <v>0.2</v>
      </c>
      <c r="N129" s="27">
        <v>0.85</v>
      </c>
      <c r="Q129" s="22">
        <f t="shared" si="1"/>
        <v>2.6703537555513242E-2</v>
      </c>
    </row>
    <row r="130" spans="1:17">
      <c r="A130" t="s">
        <v>19</v>
      </c>
      <c r="B130" t="s">
        <v>79</v>
      </c>
      <c r="C130" t="s">
        <v>41</v>
      </c>
      <c r="D130">
        <v>1</v>
      </c>
      <c r="E130">
        <v>10</v>
      </c>
      <c r="F130">
        <v>3</v>
      </c>
      <c r="H130" t="s">
        <v>74</v>
      </c>
      <c r="K130" t="s">
        <v>97</v>
      </c>
      <c r="L130" t="s">
        <v>63</v>
      </c>
      <c r="M130" s="27">
        <v>0.2</v>
      </c>
      <c r="N130" s="27">
        <v>1</v>
      </c>
      <c r="Q130" s="22">
        <f t="shared" si="1"/>
        <v>3.1415926535897934E-2</v>
      </c>
    </row>
    <row r="131" spans="1:17">
      <c r="A131" t="s">
        <v>19</v>
      </c>
      <c r="B131" t="s">
        <v>79</v>
      </c>
      <c r="C131" t="s">
        <v>41</v>
      </c>
      <c r="D131">
        <v>1</v>
      </c>
      <c r="E131">
        <v>4</v>
      </c>
      <c r="F131">
        <v>2</v>
      </c>
      <c r="H131" t="s">
        <v>74</v>
      </c>
      <c r="K131" t="s">
        <v>97</v>
      </c>
      <c r="L131" t="s">
        <v>63</v>
      </c>
      <c r="M131" s="27">
        <v>0.2</v>
      </c>
      <c r="N131" s="27">
        <v>1.2</v>
      </c>
      <c r="Q131" s="22">
        <f t="shared" ref="Q131:Q194" si="2">PI()*(M131/2)^2*N131</f>
        <v>3.7699111843077518E-2</v>
      </c>
    </row>
    <row r="132" spans="1:17">
      <c r="A132" t="s">
        <v>19</v>
      </c>
      <c r="B132" t="s">
        <v>79</v>
      </c>
      <c r="C132" t="s">
        <v>41</v>
      </c>
      <c r="D132">
        <v>1</v>
      </c>
      <c r="E132">
        <v>1</v>
      </c>
      <c r="F132">
        <v>1</v>
      </c>
      <c r="H132" t="s">
        <v>74</v>
      </c>
      <c r="K132" t="s">
        <v>97</v>
      </c>
      <c r="L132" t="s">
        <v>63</v>
      </c>
      <c r="M132" s="27">
        <v>0.25</v>
      </c>
      <c r="N132" s="27">
        <v>1</v>
      </c>
      <c r="Q132" s="22">
        <f t="shared" si="2"/>
        <v>4.9087385212340517E-2</v>
      </c>
    </row>
    <row r="133" spans="1:17">
      <c r="A133" t="s">
        <v>19</v>
      </c>
      <c r="B133" t="s">
        <v>79</v>
      </c>
      <c r="C133" t="s">
        <v>41</v>
      </c>
      <c r="D133">
        <v>1</v>
      </c>
      <c r="E133">
        <v>1</v>
      </c>
      <c r="F133">
        <v>1</v>
      </c>
      <c r="H133" t="s">
        <v>74</v>
      </c>
      <c r="K133" t="s">
        <v>97</v>
      </c>
      <c r="L133" t="s">
        <v>63</v>
      </c>
      <c r="M133" s="27">
        <v>0.25</v>
      </c>
      <c r="N133" s="27">
        <v>1.05</v>
      </c>
      <c r="Q133" s="22">
        <f t="shared" si="2"/>
        <v>5.1541754472957543E-2</v>
      </c>
    </row>
    <row r="134" spans="1:17">
      <c r="A134" t="s">
        <v>19</v>
      </c>
      <c r="B134" t="s">
        <v>79</v>
      </c>
      <c r="C134" t="s">
        <v>41</v>
      </c>
      <c r="D134">
        <v>1</v>
      </c>
      <c r="E134">
        <v>1</v>
      </c>
      <c r="F134">
        <v>1</v>
      </c>
      <c r="H134" t="s">
        <v>74</v>
      </c>
      <c r="K134" t="s">
        <v>97</v>
      </c>
      <c r="L134" t="s">
        <v>63</v>
      </c>
      <c r="M134" s="27">
        <v>0.25</v>
      </c>
      <c r="N134" s="27">
        <v>1.1000000000000001</v>
      </c>
      <c r="Q134" s="22">
        <f t="shared" si="2"/>
        <v>5.3996123733574576E-2</v>
      </c>
    </row>
    <row r="135" spans="1:17">
      <c r="A135" t="s">
        <v>19</v>
      </c>
      <c r="B135" t="s">
        <v>79</v>
      </c>
      <c r="C135" t="s">
        <v>41</v>
      </c>
      <c r="D135">
        <v>1</v>
      </c>
      <c r="E135">
        <v>4</v>
      </c>
      <c r="F135">
        <v>2</v>
      </c>
      <c r="H135" t="s">
        <v>74</v>
      </c>
      <c r="K135" t="s">
        <v>97</v>
      </c>
      <c r="L135" t="s">
        <v>63</v>
      </c>
      <c r="M135" s="27">
        <v>0.25</v>
      </c>
      <c r="N135" s="27">
        <v>1.35</v>
      </c>
      <c r="Q135" s="22">
        <f t="shared" si="2"/>
        <v>6.6267970036659699E-2</v>
      </c>
    </row>
    <row r="136" spans="1:17">
      <c r="A136" t="s">
        <v>19</v>
      </c>
      <c r="B136" t="s">
        <v>79</v>
      </c>
      <c r="C136" t="s">
        <v>41</v>
      </c>
      <c r="D136">
        <v>1</v>
      </c>
      <c r="E136">
        <v>3</v>
      </c>
      <c r="F136">
        <v>4</v>
      </c>
      <c r="H136" t="s">
        <v>74</v>
      </c>
      <c r="K136" t="s">
        <v>97</v>
      </c>
      <c r="L136" t="s">
        <v>63</v>
      </c>
      <c r="M136" s="27">
        <v>0.3</v>
      </c>
      <c r="N136" s="27">
        <v>1</v>
      </c>
      <c r="Q136" s="22">
        <f t="shared" si="2"/>
        <v>7.0685834705770348E-2</v>
      </c>
    </row>
    <row r="137" spans="1:17">
      <c r="A137" t="s">
        <v>19</v>
      </c>
      <c r="B137" t="s">
        <v>79</v>
      </c>
      <c r="C137" t="s">
        <v>41</v>
      </c>
      <c r="D137">
        <v>1</v>
      </c>
      <c r="E137">
        <v>1</v>
      </c>
      <c r="F137">
        <v>1</v>
      </c>
      <c r="H137" t="s">
        <v>74</v>
      </c>
      <c r="K137" t="s">
        <v>97</v>
      </c>
      <c r="L137" t="s">
        <v>63</v>
      </c>
      <c r="M137" s="27">
        <v>0.3</v>
      </c>
      <c r="N137" s="27">
        <v>1.25</v>
      </c>
      <c r="Q137" s="22">
        <f t="shared" si="2"/>
        <v>8.8357293382212931E-2</v>
      </c>
    </row>
    <row r="138" spans="1:17">
      <c r="A138" t="s">
        <v>19</v>
      </c>
      <c r="B138" t="s">
        <v>79</v>
      </c>
      <c r="C138" t="s">
        <v>41</v>
      </c>
      <c r="D138">
        <v>1</v>
      </c>
      <c r="E138">
        <v>1</v>
      </c>
      <c r="F138">
        <v>1</v>
      </c>
      <c r="H138" t="s">
        <v>74</v>
      </c>
      <c r="K138" t="s">
        <v>97</v>
      </c>
      <c r="L138" t="s">
        <v>63</v>
      </c>
      <c r="M138" s="27">
        <v>0.3</v>
      </c>
      <c r="N138" s="27">
        <v>1.4</v>
      </c>
      <c r="Q138" s="22">
        <f t="shared" si="2"/>
        <v>9.8960168588078476E-2</v>
      </c>
    </row>
    <row r="139" spans="1:17">
      <c r="A139" t="s">
        <v>19</v>
      </c>
      <c r="B139" t="s">
        <v>79</v>
      </c>
      <c r="C139" t="s">
        <v>41</v>
      </c>
      <c r="D139">
        <v>1</v>
      </c>
      <c r="E139">
        <v>10</v>
      </c>
      <c r="F139">
        <v>3</v>
      </c>
      <c r="H139" t="s">
        <v>74</v>
      </c>
      <c r="K139" t="s">
        <v>97</v>
      </c>
      <c r="L139" t="s">
        <v>63</v>
      </c>
      <c r="M139" s="27">
        <v>0.3</v>
      </c>
      <c r="N139" s="27">
        <v>1.4</v>
      </c>
      <c r="Q139" s="22">
        <f t="shared" si="2"/>
        <v>9.8960168588078476E-2</v>
      </c>
    </row>
    <row r="140" spans="1:17">
      <c r="A140" t="s">
        <v>19</v>
      </c>
      <c r="B140" t="s">
        <v>79</v>
      </c>
      <c r="C140" t="s">
        <v>41</v>
      </c>
      <c r="D140">
        <v>1</v>
      </c>
      <c r="E140">
        <v>10</v>
      </c>
      <c r="F140">
        <v>3</v>
      </c>
      <c r="H140" t="s">
        <v>74</v>
      </c>
      <c r="K140" t="s">
        <v>97</v>
      </c>
      <c r="L140" t="s">
        <v>63</v>
      </c>
      <c r="M140" s="27">
        <v>0.3</v>
      </c>
      <c r="N140" s="27">
        <v>1.4</v>
      </c>
      <c r="Q140" s="22">
        <f t="shared" si="2"/>
        <v>9.8960168588078476E-2</v>
      </c>
    </row>
    <row r="141" spans="1:17">
      <c r="A141" t="s">
        <v>19</v>
      </c>
      <c r="B141" t="s">
        <v>79</v>
      </c>
      <c r="C141" t="s">
        <v>41</v>
      </c>
      <c r="D141">
        <v>1</v>
      </c>
      <c r="E141">
        <v>10</v>
      </c>
      <c r="F141">
        <v>3</v>
      </c>
      <c r="H141" t="s">
        <v>74</v>
      </c>
      <c r="K141" t="s">
        <v>97</v>
      </c>
      <c r="L141" t="s">
        <v>63</v>
      </c>
      <c r="M141" s="27">
        <v>0.3</v>
      </c>
      <c r="N141" s="27">
        <v>1.6</v>
      </c>
      <c r="Q141" s="22">
        <f t="shared" si="2"/>
        <v>0.11309733552923257</v>
      </c>
    </row>
    <row r="142" spans="1:17">
      <c r="A142" t="s">
        <v>19</v>
      </c>
      <c r="B142" t="s">
        <v>79</v>
      </c>
      <c r="C142" t="s">
        <v>41</v>
      </c>
      <c r="D142">
        <v>1</v>
      </c>
      <c r="E142">
        <v>10</v>
      </c>
      <c r="F142">
        <v>3</v>
      </c>
      <c r="H142" t="s">
        <v>74</v>
      </c>
      <c r="K142" t="s">
        <v>97</v>
      </c>
      <c r="L142" t="s">
        <v>63</v>
      </c>
      <c r="M142" s="27">
        <v>0.4</v>
      </c>
      <c r="N142" s="27">
        <v>1.2</v>
      </c>
      <c r="Q142" s="22">
        <f t="shared" si="2"/>
        <v>0.15079644737231007</v>
      </c>
    </row>
    <row r="143" spans="1:17">
      <c r="A143" t="s">
        <v>19</v>
      </c>
      <c r="B143" t="s">
        <v>79</v>
      </c>
      <c r="C143" t="s">
        <v>41</v>
      </c>
      <c r="D143">
        <v>1</v>
      </c>
      <c r="E143">
        <v>10</v>
      </c>
      <c r="F143">
        <v>3</v>
      </c>
      <c r="H143" t="s">
        <v>74</v>
      </c>
      <c r="K143" t="s">
        <v>97</v>
      </c>
      <c r="L143" t="s">
        <v>63</v>
      </c>
      <c r="M143" s="27">
        <v>0.4</v>
      </c>
      <c r="N143" s="27">
        <v>1.9</v>
      </c>
      <c r="Q143" s="22">
        <f t="shared" si="2"/>
        <v>0.23876104167282428</v>
      </c>
    </row>
    <row r="144" spans="1:17">
      <c r="A144" t="s">
        <v>19</v>
      </c>
      <c r="B144" t="s">
        <v>79</v>
      </c>
      <c r="C144" t="s">
        <v>41</v>
      </c>
      <c r="D144">
        <v>1</v>
      </c>
      <c r="E144">
        <v>10</v>
      </c>
      <c r="F144">
        <v>3</v>
      </c>
      <c r="H144" t="s">
        <v>74</v>
      </c>
      <c r="K144" t="s">
        <v>97</v>
      </c>
      <c r="L144" t="s">
        <v>63</v>
      </c>
      <c r="M144" s="27">
        <v>0.5</v>
      </c>
      <c r="N144" s="27">
        <v>2</v>
      </c>
      <c r="Q144" s="22">
        <f t="shared" si="2"/>
        <v>0.39269908169872414</v>
      </c>
    </row>
    <row r="145" spans="1:17">
      <c r="A145" t="s">
        <v>19</v>
      </c>
      <c r="B145" t="s">
        <v>79</v>
      </c>
      <c r="C145" t="s">
        <v>44</v>
      </c>
      <c r="D145">
        <v>1</v>
      </c>
      <c r="E145">
        <v>6</v>
      </c>
      <c r="F145">
        <v>2</v>
      </c>
      <c r="H145" t="s">
        <v>74</v>
      </c>
      <c r="K145" t="s">
        <v>97</v>
      </c>
      <c r="L145" t="s">
        <v>63</v>
      </c>
      <c r="M145" s="27">
        <v>0.1</v>
      </c>
      <c r="N145" s="27">
        <v>0.5</v>
      </c>
      <c r="Q145" s="22">
        <f t="shared" si="2"/>
        <v>3.9269908169872417E-3</v>
      </c>
    </row>
    <row r="146" spans="1:17">
      <c r="A146" t="s">
        <v>19</v>
      </c>
      <c r="B146" t="s">
        <v>79</v>
      </c>
      <c r="C146" t="s">
        <v>44</v>
      </c>
      <c r="D146">
        <v>1</v>
      </c>
      <c r="E146">
        <v>10</v>
      </c>
      <c r="F146">
        <v>4</v>
      </c>
      <c r="H146" t="s">
        <v>74</v>
      </c>
      <c r="K146" t="s">
        <v>97</v>
      </c>
      <c r="L146" t="s">
        <v>63</v>
      </c>
      <c r="M146" s="27">
        <v>0.1</v>
      </c>
      <c r="N146" s="27">
        <v>0.5</v>
      </c>
      <c r="Q146" s="22">
        <f t="shared" si="2"/>
        <v>3.9269908169872417E-3</v>
      </c>
    </row>
    <row r="147" spans="1:17">
      <c r="A147" t="s">
        <v>19</v>
      </c>
      <c r="B147" t="s">
        <v>79</v>
      </c>
      <c r="C147" t="s">
        <v>44</v>
      </c>
      <c r="D147">
        <v>1</v>
      </c>
      <c r="E147">
        <v>10</v>
      </c>
      <c r="F147">
        <v>4</v>
      </c>
      <c r="H147" t="s">
        <v>74</v>
      </c>
      <c r="K147" t="s">
        <v>97</v>
      </c>
      <c r="L147" t="s">
        <v>63</v>
      </c>
      <c r="M147" s="27">
        <v>0.1</v>
      </c>
      <c r="N147" s="27">
        <v>0.6</v>
      </c>
      <c r="Q147" s="22">
        <f t="shared" si="2"/>
        <v>4.7123889803846897E-3</v>
      </c>
    </row>
    <row r="148" spans="1:17">
      <c r="A148" t="s">
        <v>19</v>
      </c>
      <c r="B148" t="s">
        <v>79</v>
      </c>
      <c r="C148" t="s">
        <v>44</v>
      </c>
      <c r="D148">
        <v>1</v>
      </c>
      <c r="E148">
        <v>6</v>
      </c>
      <c r="F148">
        <v>2</v>
      </c>
      <c r="H148" t="s">
        <v>74</v>
      </c>
      <c r="K148" t="s">
        <v>97</v>
      </c>
      <c r="L148" t="s">
        <v>63</v>
      </c>
      <c r="M148" s="27">
        <v>0.15</v>
      </c>
      <c r="N148" s="27">
        <v>0.55000000000000004</v>
      </c>
      <c r="Q148" s="22">
        <f t="shared" si="2"/>
        <v>9.7193022720434234E-3</v>
      </c>
    </row>
    <row r="149" spans="1:17">
      <c r="A149" t="s">
        <v>19</v>
      </c>
      <c r="B149" t="s">
        <v>79</v>
      </c>
      <c r="C149" t="s">
        <v>44</v>
      </c>
      <c r="D149">
        <v>1</v>
      </c>
      <c r="E149">
        <v>10</v>
      </c>
      <c r="F149">
        <v>4</v>
      </c>
      <c r="H149" t="s">
        <v>74</v>
      </c>
      <c r="K149" t="s">
        <v>97</v>
      </c>
      <c r="L149" t="s">
        <v>63</v>
      </c>
      <c r="M149" s="27">
        <v>0.15</v>
      </c>
      <c r="N149" s="27">
        <v>0.55000000000000004</v>
      </c>
      <c r="Q149" s="22">
        <f t="shared" si="2"/>
        <v>9.7193022720434234E-3</v>
      </c>
    </row>
    <row r="150" spans="1:17">
      <c r="A150" t="s">
        <v>19</v>
      </c>
      <c r="B150" t="s">
        <v>79</v>
      </c>
      <c r="C150" t="s">
        <v>44</v>
      </c>
      <c r="D150">
        <v>1</v>
      </c>
      <c r="E150">
        <v>10</v>
      </c>
      <c r="F150">
        <v>4</v>
      </c>
      <c r="H150" t="s">
        <v>74</v>
      </c>
      <c r="K150" t="s">
        <v>97</v>
      </c>
      <c r="L150" t="s">
        <v>63</v>
      </c>
      <c r="M150" s="27">
        <v>0.15</v>
      </c>
      <c r="N150" s="27">
        <v>0.55000000000000004</v>
      </c>
      <c r="Q150" s="22">
        <f t="shared" si="2"/>
        <v>9.7193022720434234E-3</v>
      </c>
    </row>
    <row r="151" spans="1:17">
      <c r="A151" t="s">
        <v>19</v>
      </c>
      <c r="B151" t="s">
        <v>79</v>
      </c>
      <c r="C151" t="s">
        <v>44</v>
      </c>
      <c r="D151">
        <v>1</v>
      </c>
      <c r="E151">
        <v>6</v>
      </c>
      <c r="F151">
        <v>2</v>
      </c>
      <c r="H151" t="s">
        <v>74</v>
      </c>
      <c r="K151" t="s">
        <v>97</v>
      </c>
      <c r="L151" t="s">
        <v>63</v>
      </c>
      <c r="M151" s="27">
        <v>0.15</v>
      </c>
      <c r="N151" s="27">
        <v>0.6</v>
      </c>
      <c r="Q151" s="22">
        <f t="shared" si="2"/>
        <v>1.0602875205865551E-2</v>
      </c>
    </row>
    <row r="152" spans="1:17">
      <c r="A152" t="s">
        <v>19</v>
      </c>
      <c r="B152" t="s">
        <v>79</v>
      </c>
      <c r="C152" t="s">
        <v>44</v>
      </c>
      <c r="D152">
        <v>1</v>
      </c>
      <c r="E152">
        <v>10</v>
      </c>
      <c r="F152">
        <v>4</v>
      </c>
      <c r="H152" t="s">
        <v>74</v>
      </c>
      <c r="K152" t="s">
        <v>97</v>
      </c>
      <c r="L152" t="s">
        <v>63</v>
      </c>
      <c r="M152" s="27">
        <v>0.15</v>
      </c>
      <c r="N152" s="27">
        <v>0.6</v>
      </c>
      <c r="Q152" s="22">
        <f t="shared" si="2"/>
        <v>1.0602875205865551E-2</v>
      </c>
    </row>
    <row r="153" spans="1:17">
      <c r="A153" t="s">
        <v>19</v>
      </c>
      <c r="B153" t="s">
        <v>79</v>
      </c>
      <c r="C153" t="s">
        <v>44</v>
      </c>
      <c r="D153">
        <v>1</v>
      </c>
      <c r="E153">
        <v>6</v>
      </c>
      <c r="F153">
        <v>2</v>
      </c>
      <c r="H153" t="s">
        <v>74</v>
      </c>
      <c r="K153" t="s">
        <v>97</v>
      </c>
      <c r="L153" t="s">
        <v>63</v>
      </c>
      <c r="M153" s="27">
        <v>0.15</v>
      </c>
      <c r="N153" s="27">
        <v>0.65</v>
      </c>
      <c r="Q153" s="22">
        <f t="shared" si="2"/>
        <v>1.1486448139687681E-2</v>
      </c>
    </row>
    <row r="154" spans="1:17">
      <c r="A154" t="s">
        <v>19</v>
      </c>
      <c r="B154" t="s">
        <v>79</v>
      </c>
      <c r="C154" t="s">
        <v>44</v>
      </c>
      <c r="D154">
        <v>1</v>
      </c>
      <c r="E154">
        <v>6</v>
      </c>
      <c r="F154">
        <v>2</v>
      </c>
      <c r="H154" t="s">
        <v>74</v>
      </c>
      <c r="K154" t="s">
        <v>97</v>
      </c>
      <c r="L154" t="s">
        <v>63</v>
      </c>
      <c r="M154" s="27">
        <v>0.15</v>
      </c>
      <c r="N154" s="27">
        <v>0.7</v>
      </c>
      <c r="Q154" s="22">
        <f t="shared" si="2"/>
        <v>1.2370021073509809E-2</v>
      </c>
    </row>
    <row r="155" spans="1:17">
      <c r="A155" t="s">
        <v>19</v>
      </c>
      <c r="B155" t="s">
        <v>79</v>
      </c>
      <c r="C155" t="s">
        <v>44</v>
      </c>
      <c r="D155">
        <v>1</v>
      </c>
      <c r="E155">
        <v>6</v>
      </c>
      <c r="F155">
        <v>2</v>
      </c>
      <c r="H155" t="s">
        <v>74</v>
      </c>
      <c r="K155" t="s">
        <v>97</v>
      </c>
      <c r="L155" t="s">
        <v>63</v>
      </c>
      <c r="M155" s="27">
        <v>0.15</v>
      </c>
      <c r="N155" s="27">
        <v>0.75</v>
      </c>
      <c r="Q155" s="22">
        <f t="shared" si="2"/>
        <v>1.3253594007331941E-2</v>
      </c>
    </row>
    <row r="156" spans="1:17">
      <c r="A156" t="s">
        <v>19</v>
      </c>
      <c r="B156" t="s">
        <v>79</v>
      </c>
      <c r="C156" t="s">
        <v>44</v>
      </c>
      <c r="D156">
        <v>1</v>
      </c>
      <c r="E156">
        <v>9</v>
      </c>
      <c r="F156">
        <v>3</v>
      </c>
      <c r="H156" t="s">
        <v>74</v>
      </c>
      <c r="K156" t="s">
        <v>97</v>
      </c>
      <c r="L156" t="s">
        <v>63</v>
      </c>
      <c r="M156" s="27">
        <v>0.15</v>
      </c>
      <c r="N156" s="27">
        <v>0.8</v>
      </c>
      <c r="Q156" s="22">
        <f t="shared" si="2"/>
        <v>1.4137166941154071E-2</v>
      </c>
    </row>
    <row r="157" spans="1:17">
      <c r="A157" t="s">
        <v>19</v>
      </c>
      <c r="B157" t="s">
        <v>79</v>
      </c>
      <c r="C157" t="s">
        <v>44</v>
      </c>
      <c r="D157">
        <v>1</v>
      </c>
      <c r="E157">
        <v>9</v>
      </c>
      <c r="F157">
        <v>3</v>
      </c>
      <c r="H157" t="s">
        <v>74</v>
      </c>
      <c r="K157" t="s">
        <v>97</v>
      </c>
      <c r="L157" t="s">
        <v>63</v>
      </c>
      <c r="M157" s="27">
        <v>0.15</v>
      </c>
      <c r="N157" s="27">
        <v>0.85</v>
      </c>
      <c r="Q157" s="22">
        <f t="shared" si="2"/>
        <v>1.5020739874976199E-2</v>
      </c>
    </row>
    <row r="158" spans="1:17">
      <c r="A158" t="s">
        <v>19</v>
      </c>
      <c r="B158" t="s">
        <v>79</v>
      </c>
      <c r="C158" t="s">
        <v>44</v>
      </c>
      <c r="D158">
        <v>1</v>
      </c>
      <c r="E158">
        <v>6</v>
      </c>
      <c r="F158">
        <v>2</v>
      </c>
      <c r="H158" t="s">
        <v>74</v>
      </c>
      <c r="K158" t="s">
        <v>97</v>
      </c>
      <c r="L158" t="s">
        <v>63</v>
      </c>
      <c r="M158" s="27">
        <v>0.15</v>
      </c>
      <c r="N158" s="27">
        <v>0.9</v>
      </c>
      <c r="Q158" s="22">
        <f t="shared" si="2"/>
        <v>1.5904312808798327E-2</v>
      </c>
    </row>
    <row r="159" spans="1:17">
      <c r="A159" t="s">
        <v>19</v>
      </c>
      <c r="B159" t="s">
        <v>79</v>
      </c>
      <c r="C159" t="s">
        <v>44</v>
      </c>
      <c r="D159">
        <v>1</v>
      </c>
      <c r="E159">
        <v>6</v>
      </c>
      <c r="F159">
        <v>2</v>
      </c>
      <c r="H159" t="s">
        <v>74</v>
      </c>
      <c r="K159" t="s">
        <v>97</v>
      </c>
      <c r="L159" t="s">
        <v>63</v>
      </c>
      <c r="M159" s="27">
        <v>0.15</v>
      </c>
      <c r="N159" s="27">
        <v>0.9</v>
      </c>
      <c r="Q159" s="22">
        <f t="shared" si="2"/>
        <v>1.5904312808798327E-2</v>
      </c>
    </row>
    <row r="160" spans="1:17">
      <c r="A160" t="s">
        <v>19</v>
      </c>
      <c r="B160" t="s">
        <v>79</v>
      </c>
      <c r="C160" t="s">
        <v>44</v>
      </c>
      <c r="D160">
        <v>1</v>
      </c>
      <c r="E160">
        <v>3</v>
      </c>
      <c r="F160">
        <v>1</v>
      </c>
      <c r="H160" t="s">
        <v>74</v>
      </c>
      <c r="K160" t="s">
        <v>97</v>
      </c>
      <c r="L160" t="s">
        <v>63</v>
      </c>
      <c r="M160" s="27">
        <v>0.15</v>
      </c>
      <c r="N160" s="27">
        <v>1.1000000000000001</v>
      </c>
      <c r="Q160" s="22">
        <f t="shared" si="2"/>
        <v>1.9438604544086847E-2</v>
      </c>
    </row>
    <row r="161" spans="1:17">
      <c r="A161" t="s">
        <v>19</v>
      </c>
      <c r="B161" t="s">
        <v>79</v>
      </c>
      <c r="C161" t="s">
        <v>44</v>
      </c>
      <c r="D161">
        <v>1</v>
      </c>
      <c r="E161">
        <v>10</v>
      </c>
      <c r="F161">
        <v>4</v>
      </c>
      <c r="H161" t="s">
        <v>74</v>
      </c>
      <c r="K161" t="s">
        <v>97</v>
      </c>
      <c r="L161" t="s">
        <v>63</v>
      </c>
      <c r="M161" s="27">
        <v>0.2</v>
      </c>
      <c r="N161" s="27">
        <v>0.85</v>
      </c>
      <c r="Q161" s="22">
        <f t="shared" si="2"/>
        <v>2.6703537555513242E-2</v>
      </c>
    </row>
    <row r="162" spans="1:17">
      <c r="A162" t="s">
        <v>19</v>
      </c>
      <c r="B162" t="s">
        <v>79</v>
      </c>
      <c r="C162" t="s">
        <v>44</v>
      </c>
      <c r="D162">
        <v>1</v>
      </c>
      <c r="E162">
        <v>6</v>
      </c>
      <c r="F162">
        <v>2</v>
      </c>
      <c r="H162" t="s">
        <v>74</v>
      </c>
      <c r="K162" t="s">
        <v>97</v>
      </c>
      <c r="L162" t="s">
        <v>63</v>
      </c>
      <c r="M162" s="27">
        <v>0.2</v>
      </c>
      <c r="N162" s="27">
        <v>0.9</v>
      </c>
      <c r="Q162" s="22">
        <f t="shared" si="2"/>
        <v>2.8274333882308142E-2</v>
      </c>
    </row>
    <row r="163" spans="1:17">
      <c r="A163" t="s">
        <v>19</v>
      </c>
      <c r="B163" t="s">
        <v>79</v>
      </c>
      <c r="C163" t="s">
        <v>44</v>
      </c>
      <c r="D163">
        <v>1</v>
      </c>
      <c r="E163">
        <v>6</v>
      </c>
      <c r="F163">
        <v>2</v>
      </c>
      <c r="H163" t="s">
        <v>74</v>
      </c>
      <c r="K163" t="s">
        <v>97</v>
      </c>
      <c r="L163" t="s">
        <v>63</v>
      </c>
      <c r="M163" s="27">
        <v>0.2</v>
      </c>
      <c r="N163" s="27">
        <v>1</v>
      </c>
      <c r="Q163" s="22">
        <f t="shared" si="2"/>
        <v>3.1415926535897934E-2</v>
      </c>
    </row>
    <row r="164" spans="1:17">
      <c r="A164" t="s">
        <v>19</v>
      </c>
      <c r="B164" t="s">
        <v>79</v>
      </c>
      <c r="C164" t="s">
        <v>44</v>
      </c>
      <c r="D164">
        <v>1</v>
      </c>
      <c r="E164">
        <v>6</v>
      </c>
      <c r="F164">
        <v>2</v>
      </c>
      <c r="H164" t="s">
        <v>74</v>
      </c>
      <c r="K164" t="s">
        <v>97</v>
      </c>
      <c r="L164" t="s">
        <v>63</v>
      </c>
      <c r="M164" s="27">
        <v>0.2</v>
      </c>
      <c r="N164" s="27">
        <v>1.05</v>
      </c>
      <c r="Q164" s="22">
        <f t="shared" si="2"/>
        <v>3.298672286269283E-2</v>
      </c>
    </row>
    <row r="165" spans="1:17">
      <c r="A165" t="s">
        <v>19</v>
      </c>
      <c r="B165" t="s">
        <v>79</v>
      </c>
      <c r="C165" t="s">
        <v>44</v>
      </c>
      <c r="D165">
        <v>1</v>
      </c>
      <c r="E165">
        <v>9</v>
      </c>
      <c r="F165">
        <v>3</v>
      </c>
      <c r="H165" t="s">
        <v>74</v>
      </c>
      <c r="K165" t="s">
        <v>97</v>
      </c>
      <c r="L165" t="s">
        <v>63</v>
      </c>
      <c r="M165" s="27">
        <v>0.2</v>
      </c>
      <c r="N165" s="27">
        <v>1.05</v>
      </c>
      <c r="Q165" s="22">
        <f t="shared" si="2"/>
        <v>3.298672286269283E-2</v>
      </c>
    </row>
    <row r="166" spans="1:17">
      <c r="A166" t="s">
        <v>19</v>
      </c>
      <c r="B166" t="s">
        <v>79</v>
      </c>
      <c r="C166" t="s">
        <v>44</v>
      </c>
      <c r="D166">
        <v>1</v>
      </c>
      <c r="E166">
        <v>3</v>
      </c>
      <c r="F166">
        <v>1</v>
      </c>
      <c r="H166" t="s">
        <v>74</v>
      </c>
      <c r="K166" t="s">
        <v>97</v>
      </c>
      <c r="L166" t="s">
        <v>63</v>
      </c>
      <c r="M166" s="27">
        <v>0.2</v>
      </c>
      <c r="N166" s="27">
        <v>1.1000000000000001</v>
      </c>
      <c r="Q166" s="22">
        <f t="shared" si="2"/>
        <v>3.4557519189487733E-2</v>
      </c>
    </row>
    <row r="167" spans="1:17">
      <c r="A167" t="s">
        <v>19</v>
      </c>
      <c r="B167" t="s">
        <v>79</v>
      </c>
      <c r="C167" t="s">
        <v>44</v>
      </c>
      <c r="D167">
        <v>1</v>
      </c>
      <c r="E167">
        <v>9</v>
      </c>
      <c r="F167">
        <v>3</v>
      </c>
      <c r="H167" t="s">
        <v>74</v>
      </c>
      <c r="K167" t="s">
        <v>97</v>
      </c>
      <c r="L167" t="s">
        <v>63</v>
      </c>
      <c r="M167" s="27">
        <v>0.2</v>
      </c>
      <c r="N167" s="27">
        <v>1.1000000000000001</v>
      </c>
      <c r="Q167" s="22">
        <f t="shared" si="2"/>
        <v>3.4557519189487733E-2</v>
      </c>
    </row>
    <row r="168" spans="1:17">
      <c r="A168" t="s">
        <v>19</v>
      </c>
      <c r="B168" t="s">
        <v>79</v>
      </c>
      <c r="C168" t="s">
        <v>44</v>
      </c>
      <c r="D168">
        <v>1</v>
      </c>
      <c r="E168">
        <v>6</v>
      </c>
      <c r="F168">
        <v>2</v>
      </c>
      <c r="H168" t="s">
        <v>74</v>
      </c>
      <c r="K168" t="s">
        <v>97</v>
      </c>
      <c r="L168" t="s">
        <v>63</v>
      </c>
      <c r="M168" s="27">
        <v>0.25</v>
      </c>
      <c r="N168" s="27">
        <v>0.75</v>
      </c>
      <c r="Q168" s="22">
        <f t="shared" si="2"/>
        <v>3.6815538909255388E-2</v>
      </c>
    </row>
    <row r="169" spans="1:17">
      <c r="A169" t="s">
        <v>19</v>
      </c>
      <c r="B169" t="s">
        <v>79</v>
      </c>
      <c r="C169" t="s">
        <v>44</v>
      </c>
      <c r="D169">
        <v>1</v>
      </c>
      <c r="E169">
        <v>3</v>
      </c>
      <c r="F169">
        <v>1</v>
      </c>
      <c r="H169" t="s">
        <v>74</v>
      </c>
      <c r="K169" t="s">
        <v>97</v>
      </c>
      <c r="L169" t="s">
        <v>63</v>
      </c>
      <c r="M169" s="27">
        <v>0.2</v>
      </c>
      <c r="N169" s="27">
        <v>1.2</v>
      </c>
      <c r="Q169" s="22">
        <f t="shared" si="2"/>
        <v>3.7699111843077518E-2</v>
      </c>
    </row>
    <row r="170" spans="1:17">
      <c r="A170" t="s">
        <v>19</v>
      </c>
      <c r="B170" t="s">
        <v>79</v>
      </c>
      <c r="C170" t="s">
        <v>44</v>
      </c>
      <c r="D170">
        <v>1</v>
      </c>
      <c r="E170">
        <v>6</v>
      </c>
      <c r="F170">
        <v>2</v>
      </c>
      <c r="H170" t="s">
        <v>74</v>
      </c>
      <c r="K170" t="s">
        <v>97</v>
      </c>
      <c r="L170" t="s">
        <v>63</v>
      </c>
      <c r="M170" s="27">
        <v>0.2</v>
      </c>
      <c r="N170" s="27">
        <v>1.2</v>
      </c>
      <c r="Q170" s="22">
        <f t="shared" si="2"/>
        <v>3.7699111843077518E-2</v>
      </c>
    </row>
    <row r="171" spans="1:17">
      <c r="A171" t="s">
        <v>19</v>
      </c>
      <c r="B171" t="s">
        <v>79</v>
      </c>
      <c r="C171" t="s">
        <v>44</v>
      </c>
      <c r="D171">
        <v>1</v>
      </c>
      <c r="E171">
        <v>9</v>
      </c>
      <c r="F171">
        <v>3</v>
      </c>
      <c r="H171" t="s">
        <v>74</v>
      </c>
      <c r="K171" t="s">
        <v>97</v>
      </c>
      <c r="L171" t="s">
        <v>63</v>
      </c>
      <c r="M171" s="27">
        <v>0.2</v>
      </c>
      <c r="N171" s="27">
        <v>1.25</v>
      </c>
      <c r="Q171" s="22">
        <f t="shared" si="2"/>
        <v>3.9269908169872414E-2</v>
      </c>
    </row>
    <row r="172" spans="1:17">
      <c r="A172" t="s">
        <v>19</v>
      </c>
      <c r="B172" t="s">
        <v>79</v>
      </c>
      <c r="C172" t="s">
        <v>44</v>
      </c>
      <c r="D172">
        <v>1</v>
      </c>
      <c r="E172">
        <v>3</v>
      </c>
      <c r="F172">
        <v>1</v>
      </c>
      <c r="H172" t="s">
        <v>74</v>
      </c>
      <c r="K172" t="s">
        <v>97</v>
      </c>
      <c r="L172" t="s">
        <v>63</v>
      </c>
      <c r="M172" s="27">
        <v>0.2</v>
      </c>
      <c r="N172" s="27">
        <v>1.3</v>
      </c>
      <c r="Q172" s="22">
        <f t="shared" si="2"/>
        <v>4.0840704496667317E-2</v>
      </c>
    </row>
    <row r="173" spans="1:17">
      <c r="A173" t="s">
        <v>19</v>
      </c>
      <c r="B173" t="s">
        <v>79</v>
      </c>
      <c r="C173" t="s">
        <v>44</v>
      </c>
      <c r="D173">
        <v>1</v>
      </c>
      <c r="E173">
        <v>6</v>
      </c>
      <c r="F173">
        <v>2</v>
      </c>
      <c r="H173" t="s">
        <v>74</v>
      </c>
      <c r="K173" t="s">
        <v>97</v>
      </c>
      <c r="L173" t="s">
        <v>63</v>
      </c>
      <c r="M173" s="27">
        <v>0.2</v>
      </c>
      <c r="N173" s="27">
        <v>1.3</v>
      </c>
      <c r="Q173" s="22">
        <f t="shared" si="2"/>
        <v>4.0840704496667317E-2</v>
      </c>
    </row>
    <row r="174" spans="1:17">
      <c r="A174" t="s">
        <v>19</v>
      </c>
      <c r="B174" t="s">
        <v>79</v>
      </c>
      <c r="C174" t="s">
        <v>44</v>
      </c>
      <c r="D174">
        <v>1</v>
      </c>
      <c r="E174">
        <v>9</v>
      </c>
      <c r="F174">
        <v>3</v>
      </c>
      <c r="H174" t="s">
        <v>74</v>
      </c>
      <c r="K174" t="s">
        <v>97</v>
      </c>
      <c r="L174" t="s">
        <v>63</v>
      </c>
      <c r="M174" s="27">
        <v>0.2</v>
      </c>
      <c r="N174" s="27">
        <v>1.3</v>
      </c>
      <c r="Q174" s="22">
        <f t="shared" si="2"/>
        <v>4.0840704496667317E-2</v>
      </c>
    </row>
    <row r="175" spans="1:17">
      <c r="A175" t="s">
        <v>19</v>
      </c>
      <c r="B175" t="s">
        <v>79</v>
      </c>
      <c r="C175" t="s">
        <v>44</v>
      </c>
      <c r="D175">
        <v>1</v>
      </c>
      <c r="E175">
        <v>10</v>
      </c>
      <c r="F175">
        <v>4</v>
      </c>
      <c r="H175" t="s">
        <v>74</v>
      </c>
      <c r="K175" t="s">
        <v>97</v>
      </c>
      <c r="L175" t="s">
        <v>63</v>
      </c>
      <c r="M175" s="27">
        <v>0.2</v>
      </c>
      <c r="N175" s="27">
        <v>1.3</v>
      </c>
      <c r="Q175" s="22">
        <f t="shared" si="2"/>
        <v>4.0840704496667317E-2</v>
      </c>
    </row>
    <row r="176" spans="1:17">
      <c r="A176" t="s">
        <v>19</v>
      </c>
      <c r="B176" t="s">
        <v>79</v>
      </c>
      <c r="C176" t="s">
        <v>44</v>
      </c>
      <c r="D176">
        <v>1</v>
      </c>
      <c r="E176">
        <v>6</v>
      </c>
      <c r="F176">
        <v>2</v>
      </c>
      <c r="H176" t="s">
        <v>74</v>
      </c>
      <c r="K176" t="s">
        <v>97</v>
      </c>
      <c r="L176" t="s">
        <v>63</v>
      </c>
      <c r="M176" s="27">
        <v>0.2</v>
      </c>
      <c r="N176" s="27">
        <v>1.45</v>
      </c>
      <c r="Q176" s="22">
        <f t="shared" si="2"/>
        <v>4.5553093477052005E-2</v>
      </c>
    </row>
    <row r="177" spans="1:17">
      <c r="A177" t="s">
        <v>19</v>
      </c>
      <c r="B177" t="s">
        <v>79</v>
      </c>
      <c r="C177" t="s">
        <v>44</v>
      </c>
      <c r="D177">
        <v>1</v>
      </c>
      <c r="E177">
        <v>9</v>
      </c>
      <c r="F177">
        <v>3</v>
      </c>
      <c r="H177" t="s">
        <v>74</v>
      </c>
      <c r="K177" t="s">
        <v>97</v>
      </c>
      <c r="L177" t="s">
        <v>63</v>
      </c>
      <c r="M177" s="27">
        <v>0.25</v>
      </c>
      <c r="N177" s="27">
        <v>1.2</v>
      </c>
      <c r="Q177" s="22">
        <f t="shared" si="2"/>
        <v>5.8904862254808621E-2</v>
      </c>
    </row>
    <row r="178" spans="1:17">
      <c r="A178" t="s">
        <v>19</v>
      </c>
      <c r="B178" t="s">
        <v>79</v>
      </c>
      <c r="C178" t="s">
        <v>44</v>
      </c>
      <c r="D178">
        <v>1</v>
      </c>
      <c r="E178">
        <v>9</v>
      </c>
      <c r="F178">
        <v>3</v>
      </c>
      <c r="H178" t="s">
        <v>74</v>
      </c>
      <c r="K178" t="s">
        <v>97</v>
      </c>
      <c r="L178" t="s">
        <v>63</v>
      </c>
      <c r="M178" s="27">
        <v>0.25</v>
      </c>
      <c r="N178" s="27">
        <v>1.25</v>
      </c>
      <c r="Q178" s="22">
        <f t="shared" si="2"/>
        <v>6.1359231515425647E-2</v>
      </c>
    </row>
    <row r="179" spans="1:17">
      <c r="A179" t="s">
        <v>19</v>
      </c>
      <c r="B179" t="s">
        <v>79</v>
      </c>
      <c r="C179" t="s">
        <v>44</v>
      </c>
      <c r="D179">
        <v>1</v>
      </c>
      <c r="E179">
        <v>3</v>
      </c>
      <c r="F179">
        <v>1</v>
      </c>
      <c r="H179" t="s">
        <v>74</v>
      </c>
      <c r="K179" t="s">
        <v>97</v>
      </c>
      <c r="L179" t="s">
        <v>63</v>
      </c>
      <c r="M179" s="27">
        <v>0.3</v>
      </c>
      <c r="N179" s="27">
        <v>1.2</v>
      </c>
      <c r="Q179" s="22">
        <f t="shared" si="2"/>
        <v>8.4823001646924412E-2</v>
      </c>
    </row>
    <row r="180" spans="1:17">
      <c r="A180" t="s">
        <v>19</v>
      </c>
      <c r="B180" t="s">
        <v>79</v>
      </c>
      <c r="C180" t="s">
        <v>44</v>
      </c>
      <c r="D180">
        <v>1</v>
      </c>
      <c r="E180">
        <v>10</v>
      </c>
      <c r="F180">
        <v>4</v>
      </c>
      <c r="H180" t="s">
        <v>74</v>
      </c>
      <c r="K180" t="s">
        <v>97</v>
      </c>
      <c r="L180" t="s">
        <v>63</v>
      </c>
      <c r="M180" s="27">
        <v>0.35</v>
      </c>
      <c r="N180" s="27">
        <v>1.45</v>
      </c>
      <c r="Q180" s="22">
        <f t="shared" si="2"/>
        <v>0.13950634877347173</v>
      </c>
    </row>
    <row r="181" spans="1:17">
      <c r="A181" t="s">
        <v>19</v>
      </c>
      <c r="B181" t="s">
        <v>79</v>
      </c>
      <c r="C181" t="s">
        <v>44</v>
      </c>
      <c r="D181">
        <v>1</v>
      </c>
      <c r="E181">
        <v>6</v>
      </c>
      <c r="F181">
        <v>2</v>
      </c>
      <c r="H181" t="s">
        <v>74</v>
      </c>
      <c r="K181" t="s">
        <v>97</v>
      </c>
      <c r="L181" t="s">
        <v>63</v>
      </c>
      <c r="M181" s="27">
        <v>0.4</v>
      </c>
      <c r="N181" s="27">
        <v>1.4</v>
      </c>
      <c r="Q181" s="22">
        <f t="shared" si="2"/>
        <v>0.17592918860102841</v>
      </c>
    </row>
    <row r="182" spans="1:17">
      <c r="A182" t="s">
        <v>19</v>
      </c>
      <c r="B182" t="s">
        <v>79</v>
      </c>
      <c r="C182" t="s">
        <v>44</v>
      </c>
      <c r="D182">
        <v>1</v>
      </c>
      <c r="E182">
        <v>3</v>
      </c>
      <c r="F182">
        <v>1</v>
      </c>
      <c r="H182" t="s">
        <v>74</v>
      </c>
      <c r="K182" t="s">
        <v>97</v>
      </c>
      <c r="L182" t="s">
        <v>63</v>
      </c>
      <c r="M182" s="27">
        <v>0.4</v>
      </c>
      <c r="N182" s="27">
        <v>1.7</v>
      </c>
      <c r="Q182" s="22">
        <f t="shared" si="2"/>
        <v>0.21362830044410594</v>
      </c>
    </row>
    <row r="183" spans="1:17">
      <c r="A183" t="s">
        <v>19</v>
      </c>
      <c r="B183" t="s">
        <v>79</v>
      </c>
      <c r="C183" t="s">
        <v>44</v>
      </c>
      <c r="D183">
        <v>1</v>
      </c>
      <c r="E183">
        <v>10</v>
      </c>
      <c r="F183">
        <v>4</v>
      </c>
      <c r="H183" t="s">
        <v>74</v>
      </c>
      <c r="K183" t="s">
        <v>97</v>
      </c>
      <c r="L183" t="s">
        <v>63</v>
      </c>
      <c r="M183" s="27">
        <v>0.3</v>
      </c>
      <c r="N183" s="27">
        <v>3.4</v>
      </c>
      <c r="Q183" s="22">
        <f t="shared" si="2"/>
        <v>0.24033183799961919</v>
      </c>
    </row>
    <row r="184" spans="1:17">
      <c r="A184" t="s">
        <v>19</v>
      </c>
      <c r="B184" t="s">
        <v>79</v>
      </c>
      <c r="C184" t="s">
        <v>44</v>
      </c>
      <c r="D184">
        <v>1</v>
      </c>
      <c r="E184">
        <v>3</v>
      </c>
      <c r="F184">
        <v>1</v>
      </c>
      <c r="H184" t="s">
        <v>74</v>
      </c>
      <c r="K184" t="s">
        <v>97</v>
      </c>
      <c r="L184" t="s">
        <v>63</v>
      </c>
      <c r="M184" s="27">
        <v>0.4</v>
      </c>
      <c r="N184" s="27">
        <v>2.1</v>
      </c>
      <c r="Q184" s="22">
        <f t="shared" si="2"/>
        <v>0.26389378290154264</v>
      </c>
    </row>
    <row r="185" spans="1:17">
      <c r="A185" t="s">
        <v>19</v>
      </c>
      <c r="B185" t="s">
        <v>79</v>
      </c>
      <c r="C185" t="s">
        <v>44</v>
      </c>
      <c r="D185">
        <v>1</v>
      </c>
      <c r="E185">
        <v>6</v>
      </c>
      <c r="F185">
        <v>2</v>
      </c>
      <c r="H185" t="s">
        <v>74</v>
      </c>
      <c r="K185" t="s">
        <v>97</v>
      </c>
      <c r="L185" t="s">
        <v>63</v>
      </c>
      <c r="M185" s="27">
        <v>0.4</v>
      </c>
      <c r="N185" s="27">
        <v>2.4</v>
      </c>
      <c r="Q185" s="22">
        <f t="shared" si="2"/>
        <v>0.30159289474462014</v>
      </c>
    </row>
    <row r="186" spans="1:17">
      <c r="A186" t="s">
        <v>46</v>
      </c>
      <c r="B186" t="s">
        <v>79</v>
      </c>
      <c r="C186" t="s">
        <v>30</v>
      </c>
      <c r="D186">
        <v>1</v>
      </c>
      <c r="E186">
        <v>4</v>
      </c>
      <c r="F186">
        <v>1</v>
      </c>
      <c r="H186" t="s">
        <v>74</v>
      </c>
      <c r="K186" t="s">
        <v>97</v>
      </c>
      <c r="L186" t="s">
        <v>63</v>
      </c>
      <c r="M186" s="27">
        <v>0.1</v>
      </c>
      <c r="N186" s="27">
        <v>0.45</v>
      </c>
      <c r="Q186" s="22">
        <f t="shared" si="2"/>
        <v>3.5342917352885177E-3</v>
      </c>
    </row>
    <row r="187" spans="1:17">
      <c r="A187" t="s">
        <v>46</v>
      </c>
      <c r="B187" t="s">
        <v>79</v>
      </c>
      <c r="C187" t="s">
        <v>30</v>
      </c>
      <c r="D187">
        <v>1</v>
      </c>
      <c r="E187">
        <v>1</v>
      </c>
      <c r="F187">
        <v>3</v>
      </c>
      <c r="H187" t="s">
        <v>74</v>
      </c>
      <c r="K187" t="s">
        <v>97</v>
      </c>
      <c r="L187" t="s">
        <v>63</v>
      </c>
      <c r="M187" s="27">
        <v>0.1</v>
      </c>
      <c r="N187" s="27">
        <v>0.55000000000000004</v>
      </c>
      <c r="Q187" s="22">
        <f t="shared" si="2"/>
        <v>4.3196898986859666E-3</v>
      </c>
    </row>
    <row r="188" spans="1:17">
      <c r="A188" t="s">
        <v>46</v>
      </c>
      <c r="B188" t="s">
        <v>79</v>
      </c>
      <c r="C188" t="s">
        <v>30</v>
      </c>
      <c r="D188">
        <v>1</v>
      </c>
      <c r="E188">
        <v>1</v>
      </c>
      <c r="F188">
        <v>3</v>
      </c>
      <c r="H188" t="s">
        <v>74</v>
      </c>
      <c r="K188" t="s">
        <v>97</v>
      </c>
      <c r="L188" t="s">
        <v>63</v>
      </c>
      <c r="M188" s="27">
        <v>0.1</v>
      </c>
      <c r="N188" s="27">
        <v>0.8</v>
      </c>
      <c r="Q188" s="22">
        <f t="shared" si="2"/>
        <v>6.2831853071795875E-3</v>
      </c>
    </row>
    <row r="189" spans="1:17">
      <c r="A189" t="s">
        <v>46</v>
      </c>
      <c r="B189" t="s">
        <v>79</v>
      </c>
      <c r="C189" t="s">
        <v>30</v>
      </c>
      <c r="D189">
        <v>1</v>
      </c>
      <c r="E189">
        <v>4</v>
      </c>
      <c r="F189">
        <v>1</v>
      </c>
      <c r="H189" t="s">
        <v>74</v>
      </c>
      <c r="K189" t="s">
        <v>97</v>
      </c>
      <c r="L189" t="s">
        <v>63</v>
      </c>
      <c r="M189" s="27">
        <v>0.15</v>
      </c>
      <c r="N189" s="27">
        <v>0.7</v>
      </c>
      <c r="Q189" s="22">
        <f t="shared" si="2"/>
        <v>1.2370021073509809E-2</v>
      </c>
    </row>
    <row r="190" spans="1:17">
      <c r="A190" t="s">
        <v>46</v>
      </c>
      <c r="B190" t="s">
        <v>79</v>
      </c>
      <c r="C190" t="s">
        <v>30</v>
      </c>
      <c r="D190">
        <v>1</v>
      </c>
      <c r="E190">
        <v>1</v>
      </c>
      <c r="F190">
        <v>3</v>
      </c>
      <c r="H190" t="s">
        <v>74</v>
      </c>
      <c r="K190" t="s">
        <v>97</v>
      </c>
      <c r="L190" t="s">
        <v>63</v>
      </c>
      <c r="M190" s="27">
        <v>0.15</v>
      </c>
      <c r="N190" s="27">
        <v>0.7</v>
      </c>
      <c r="Q190" s="22">
        <f t="shared" si="2"/>
        <v>1.2370021073509809E-2</v>
      </c>
    </row>
    <row r="191" spans="1:17">
      <c r="A191" t="s">
        <v>46</v>
      </c>
      <c r="B191" t="s">
        <v>79</v>
      </c>
      <c r="C191" t="s">
        <v>30</v>
      </c>
      <c r="D191">
        <v>1</v>
      </c>
      <c r="E191">
        <v>8</v>
      </c>
      <c r="F191">
        <v>2</v>
      </c>
      <c r="H191" t="s">
        <v>74</v>
      </c>
      <c r="K191" t="s">
        <v>97</v>
      </c>
      <c r="L191" t="s">
        <v>63</v>
      </c>
      <c r="M191" s="27">
        <v>0.15</v>
      </c>
      <c r="N191" s="27">
        <v>1</v>
      </c>
      <c r="Q191" s="22">
        <f t="shared" si="2"/>
        <v>1.7671458676442587E-2</v>
      </c>
    </row>
    <row r="192" spans="1:17">
      <c r="A192" t="s">
        <v>46</v>
      </c>
      <c r="B192" t="s">
        <v>79</v>
      </c>
      <c r="C192" t="s">
        <v>30</v>
      </c>
      <c r="D192">
        <v>1</v>
      </c>
      <c r="E192">
        <v>8</v>
      </c>
      <c r="F192">
        <v>2</v>
      </c>
      <c r="H192" t="s">
        <v>74</v>
      </c>
      <c r="K192" t="s">
        <v>97</v>
      </c>
      <c r="L192" t="s">
        <v>63</v>
      </c>
      <c r="M192" s="27">
        <v>0.15</v>
      </c>
      <c r="N192" s="27">
        <v>1.1000000000000001</v>
      </c>
      <c r="Q192" s="22">
        <f t="shared" si="2"/>
        <v>1.9438604544086847E-2</v>
      </c>
    </row>
    <row r="193" spans="1:17">
      <c r="A193" t="s">
        <v>46</v>
      </c>
      <c r="B193" t="s">
        <v>79</v>
      </c>
      <c r="C193" t="s">
        <v>30</v>
      </c>
      <c r="D193">
        <v>1</v>
      </c>
      <c r="E193">
        <v>4</v>
      </c>
      <c r="F193">
        <v>1</v>
      </c>
      <c r="H193" t="s">
        <v>74</v>
      </c>
      <c r="K193" t="s">
        <v>97</v>
      </c>
      <c r="L193" t="s">
        <v>63</v>
      </c>
      <c r="M193" s="27">
        <v>0.2</v>
      </c>
      <c r="N193" s="27">
        <v>0.8</v>
      </c>
      <c r="Q193" s="22">
        <f t="shared" si="2"/>
        <v>2.513274122871835E-2</v>
      </c>
    </row>
    <row r="194" spans="1:17">
      <c r="A194" t="s">
        <v>46</v>
      </c>
      <c r="B194" t="s">
        <v>79</v>
      </c>
      <c r="C194" t="s">
        <v>30</v>
      </c>
      <c r="D194">
        <v>1</v>
      </c>
      <c r="E194">
        <v>4</v>
      </c>
      <c r="F194">
        <v>1</v>
      </c>
      <c r="H194" t="s">
        <v>74</v>
      </c>
      <c r="K194" t="s">
        <v>97</v>
      </c>
      <c r="L194" t="s">
        <v>63</v>
      </c>
      <c r="M194" s="27">
        <v>0.2</v>
      </c>
      <c r="N194" s="27">
        <v>0.8</v>
      </c>
      <c r="Q194" s="22">
        <f t="shared" si="2"/>
        <v>2.513274122871835E-2</v>
      </c>
    </row>
    <row r="195" spans="1:17">
      <c r="A195" t="s">
        <v>46</v>
      </c>
      <c r="B195" t="s">
        <v>79</v>
      </c>
      <c r="C195" t="s">
        <v>30</v>
      </c>
      <c r="D195">
        <v>1</v>
      </c>
      <c r="E195">
        <v>1</v>
      </c>
      <c r="F195">
        <v>3</v>
      </c>
      <c r="H195" t="s">
        <v>74</v>
      </c>
      <c r="K195" t="s">
        <v>97</v>
      </c>
      <c r="L195" t="s">
        <v>63</v>
      </c>
      <c r="M195" s="27">
        <v>0.25</v>
      </c>
      <c r="N195" s="27">
        <v>0.55000000000000004</v>
      </c>
      <c r="Q195" s="22">
        <f t="shared" ref="Q195:Q258" si="3">PI()*(M195/2)^2*N195</f>
        <v>2.6998061866787288E-2</v>
      </c>
    </row>
    <row r="196" spans="1:17">
      <c r="A196" t="s">
        <v>46</v>
      </c>
      <c r="B196" t="s">
        <v>79</v>
      </c>
      <c r="C196" t="s">
        <v>30</v>
      </c>
      <c r="D196">
        <v>1</v>
      </c>
      <c r="E196">
        <v>4</v>
      </c>
      <c r="F196">
        <v>1</v>
      </c>
      <c r="H196" t="s">
        <v>74</v>
      </c>
      <c r="K196" t="s">
        <v>97</v>
      </c>
      <c r="L196" t="s">
        <v>63</v>
      </c>
      <c r="M196" s="27">
        <v>0.2</v>
      </c>
      <c r="N196" s="27">
        <v>0.9</v>
      </c>
      <c r="Q196" s="22">
        <f t="shared" si="3"/>
        <v>2.8274333882308142E-2</v>
      </c>
    </row>
    <row r="197" spans="1:17">
      <c r="A197" t="s">
        <v>46</v>
      </c>
      <c r="B197" t="s">
        <v>79</v>
      </c>
      <c r="C197" t="s">
        <v>30</v>
      </c>
      <c r="D197">
        <v>1</v>
      </c>
      <c r="E197">
        <v>8</v>
      </c>
      <c r="F197">
        <v>2</v>
      </c>
      <c r="H197" t="s">
        <v>74</v>
      </c>
      <c r="K197" t="s">
        <v>97</v>
      </c>
      <c r="L197" t="s">
        <v>63</v>
      </c>
      <c r="M197" s="27">
        <v>0.2</v>
      </c>
      <c r="N197" s="27">
        <v>0.9</v>
      </c>
      <c r="Q197" s="22">
        <f t="shared" si="3"/>
        <v>2.8274333882308142E-2</v>
      </c>
    </row>
    <row r="198" spans="1:17">
      <c r="A198" t="s">
        <v>46</v>
      </c>
      <c r="B198" t="s">
        <v>79</v>
      </c>
      <c r="C198" t="s">
        <v>30</v>
      </c>
      <c r="D198">
        <v>1</v>
      </c>
      <c r="E198">
        <v>4</v>
      </c>
      <c r="F198">
        <v>1</v>
      </c>
      <c r="H198" t="s">
        <v>74</v>
      </c>
      <c r="K198" t="s">
        <v>97</v>
      </c>
      <c r="L198" t="s">
        <v>63</v>
      </c>
      <c r="M198" s="27">
        <v>0.2</v>
      </c>
      <c r="N198" s="27">
        <v>1</v>
      </c>
      <c r="Q198" s="22">
        <f t="shared" si="3"/>
        <v>3.1415926535897934E-2</v>
      </c>
    </row>
    <row r="199" spans="1:17">
      <c r="A199" t="s">
        <v>46</v>
      </c>
      <c r="B199" t="s">
        <v>79</v>
      </c>
      <c r="C199" t="s">
        <v>30</v>
      </c>
      <c r="D199">
        <v>1</v>
      </c>
      <c r="E199">
        <v>1</v>
      </c>
      <c r="F199">
        <v>3</v>
      </c>
      <c r="H199" t="s">
        <v>74</v>
      </c>
      <c r="K199" t="s">
        <v>97</v>
      </c>
      <c r="L199" t="s">
        <v>63</v>
      </c>
      <c r="M199" s="27">
        <v>0.2</v>
      </c>
      <c r="N199" s="27">
        <v>1</v>
      </c>
      <c r="Q199" s="22">
        <f t="shared" si="3"/>
        <v>3.1415926535897934E-2</v>
      </c>
    </row>
    <row r="200" spans="1:17">
      <c r="A200" t="s">
        <v>46</v>
      </c>
      <c r="B200" t="s">
        <v>79</v>
      </c>
      <c r="C200" t="s">
        <v>30</v>
      </c>
      <c r="D200">
        <v>1</v>
      </c>
      <c r="E200">
        <v>4</v>
      </c>
      <c r="F200">
        <v>1</v>
      </c>
      <c r="H200" t="s">
        <v>74</v>
      </c>
      <c r="K200" t="s">
        <v>97</v>
      </c>
      <c r="L200" t="s">
        <v>63</v>
      </c>
      <c r="M200" s="27">
        <v>0.2</v>
      </c>
      <c r="N200" s="27">
        <v>1.05</v>
      </c>
      <c r="Q200" s="22">
        <f t="shared" si="3"/>
        <v>3.298672286269283E-2</v>
      </c>
    </row>
    <row r="201" spans="1:17">
      <c r="A201" t="s">
        <v>46</v>
      </c>
      <c r="B201" t="s">
        <v>79</v>
      </c>
      <c r="C201" t="s">
        <v>30</v>
      </c>
      <c r="D201">
        <v>1</v>
      </c>
      <c r="E201">
        <v>8</v>
      </c>
      <c r="F201">
        <v>2</v>
      </c>
      <c r="H201" t="s">
        <v>74</v>
      </c>
      <c r="K201" t="s">
        <v>97</v>
      </c>
      <c r="L201" t="s">
        <v>63</v>
      </c>
      <c r="M201" s="27">
        <v>0.2</v>
      </c>
      <c r="N201" s="27">
        <v>1.05</v>
      </c>
      <c r="Q201" s="22">
        <f t="shared" si="3"/>
        <v>3.298672286269283E-2</v>
      </c>
    </row>
    <row r="202" spans="1:17">
      <c r="A202" t="s">
        <v>46</v>
      </c>
      <c r="B202" t="s">
        <v>79</v>
      </c>
      <c r="C202" t="s">
        <v>30</v>
      </c>
      <c r="D202">
        <v>1</v>
      </c>
      <c r="E202">
        <v>4</v>
      </c>
      <c r="F202">
        <v>1</v>
      </c>
      <c r="H202" t="s">
        <v>74</v>
      </c>
      <c r="K202" t="s">
        <v>97</v>
      </c>
      <c r="L202" t="s">
        <v>63</v>
      </c>
      <c r="M202" s="27">
        <v>0.25</v>
      </c>
      <c r="N202" s="27">
        <v>0.7</v>
      </c>
      <c r="Q202" s="22">
        <f t="shared" si="3"/>
        <v>3.4361169648638362E-2</v>
      </c>
    </row>
    <row r="203" spans="1:17">
      <c r="A203" t="s">
        <v>46</v>
      </c>
      <c r="B203" t="s">
        <v>79</v>
      </c>
      <c r="C203" t="s">
        <v>30</v>
      </c>
      <c r="D203">
        <v>1</v>
      </c>
      <c r="E203">
        <v>1</v>
      </c>
      <c r="F203">
        <v>3</v>
      </c>
      <c r="H203" t="s">
        <v>74</v>
      </c>
      <c r="K203" t="s">
        <v>97</v>
      </c>
      <c r="L203" t="s">
        <v>63</v>
      </c>
      <c r="M203" s="27">
        <v>0.2</v>
      </c>
      <c r="N203" s="27">
        <v>1.2</v>
      </c>
      <c r="Q203" s="22">
        <f t="shared" si="3"/>
        <v>3.7699111843077518E-2</v>
      </c>
    </row>
    <row r="204" spans="1:17">
      <c r="A204" t="s">
        <v>46</v>
      </c>
      <c r="B204" t="s">
        <v>79</v>
      </c>
      <c r="C204" t="s">
        <v>30</v>
      </c>
      <c r="D204">
        <v>1</v>
      </c>
      <c r="E204">
        <v>8</v>
      </c>
      <c r="F204">
        <v>2</v>
      </c>
      <c r="H204" t="s">
        <v>74</v>
      </c>
      <c r="K204" t="s">
        <v>97</v>
      </c>
      <c r="L204" t="s">
        <v>63</v>
      </c>
      <c r="M204" s="27">
        <v>0.2</v>
      </c>
      <c r="N204" s="27">
        <v>1.25</v>
      </c>
      <c r="Q204" s="22">
        <f t="shared" si="3"/>
        <v>3.9269908169872414E-2</v>
      </c>
    </row>
    <row r="205" spans="1:17">
      <c r="A205" t="s">
        <v>46</v>
      </c>
      <c r="B205" t="s">
        <v>79</v>
      </c>
      <c r="C205" t="s">
        <v>30</v>
      </c>
      <c r="D205">
        <v>1</v>
      </c>
      <c r="E205">
        <v>1</v>
      </c>
      <c r="F205">
        <v>3</v>
      </c>
      <c r="H205" t="s">
        <v>74</v>
      </c>
      <c r="K205" t="s">
        <v>97</v>
      </c>
      <c r="L205" t="s">
        <v>63</v>
      </c>
      <c r="M205" s="27">
        <v>0.2</v>
      </c>
      <c r="N205" s="27">
        <v>1.25</v>
      </c>
      <c r="Q205" s="22">
        <f t="shared" si="3"/>
        <v>3.9269908169872414E-2</v>
      </c>
    </row>
    <row r="206" spans="1:17">
      <c r="A206" t="s">
        <v>46</v>
      </c>
      <c r="B206" t="s">
        <v>79</v>
      </c>
      <c r="C206" t="s">
        <v>30</v>
      </c>
      <c r="D206">
        <v>1</v>
      </c>
      <c r="E206">
        <v>4</v>
      </c>
      <c r="F206">
        <v>1</v>
      </c>
      <c r="H206" t="s">
        <v>74</v>
      </c>
      <c r="K206" t="s">
        <v>97</v>
      </c>
      <c r="L206" t="s">
        <v>63</v>
      </c>
      <c r="M206" s="27">
        <v>0.2</v>
      </c>
      <c r="N206" s="27">
        <v>1.3</v>
      </c>
      <c r="Q206" s="22">
        <f t="shared" si="3"/>
        <v>4.0840704496667317E-2</v>
      </c>
    </row>
    <row r="207" spans="1:17">
      <c r="A207" t="s">
        <v>46</v>
      </c>
      <c r="B207" t="s">
        <v>79</v>
      </c>
      <c r="C207" t="s">
        <v>30</v>
      </c>
      <c r="D207">
        <v>1</v>
      </c>
      <c r="E207">
        <v>10</v>
      </c>
      <c r="F207">
        <v>4</v>
      </c>
      <c r="H207" t="s">
        <v>74</v>
      </c>
      <c r="K207" t="s">
        <v>97</v>
      </c>
      <c r="L207" t="s">
        <v>63</v>
      </c>
      <c r="M207" s="27">
        <v>0.2</v>
      </c>
      <c r="N207" s="27">
        <v>1.7</v>
      </c>
      <c r="Q207" s="22">
        <f t="shared" si="3"/>
        <v>5.3407075111026485E-2</v>
      </c>
    </row>
    <row r="208" spans="1:17">
      <c r="A208" t="s">
        <v>46</v>
      </c>
      <c r="B208" t="s">
        <v>79</v>
      </c>
      <c r="C208" t="s">
        <v>30</v>
      </c>
      <c r="D208">
        <v>1</v>
      </c>
      <c r="E208">
        <v>8</v>
      </c>
      <c r="F208">
        <v>2</v>
      </c>
      <c r="H208" t="s">
        <v>74</v>
      </c>
      <c r="K208" t="s">
        <v>97</v>
      </c>
      <c r="L208" t="s">
        <v>63</v>
      </c>
      <c r="M208" s="27">
        <v>0.25</v>
      </c>
      <c r="N208" s="27">
        <v>1.5</v>
      </c>
      <c r="Q208" s="22">
        <f t="shared" si="3"/>
        <v>7.3631077818510776E-2</v>
      </c>
    </row>
    <row r="209" spans="1:17">
      <c r="A209" t="s">
        <v>46</v>
      </c>
      <c r="B209" t="s">
        <v>79</v>
      </c>
      <c r="C209" t="s">
        <v>30</v>
      </c>
      <c r="D209">
        <v>1</v>
      </c>
      <c r="E209">
        <v>1</v>
      </c>
      <c r="F209">
        <v>3</v>
      </c>
      <c r="H209" t="s">
        <v>74</v>
      </c>
      <c r="K209" t="s">
        <v>97</v>
      </c>
      <c r="L209" t="s">
        <v>63</v>
      </c>
      <c r="M209" s="27">
        <v>0.25</v>
      </c>
      <c r="N209" s="27">
        <v>1.65</v>
      </c>
      <c r="Q209" s="22">
        <f t="shared" si="3"/>
        <v>8.0994185600361854E-2</v>
      </c>
    </row>
    <row r="210" spans="1:17">
      <c r="A210" t="s">
        <v>46</v>
      </c>
      <c r="B210" t="s">
        <v>79</v>
      </c>
      <c r="C210" t="s">
        <v>35</v>
      </c>
      <c r="D210">
        <v>1</v>
      </c>
      <c r="E210">
        <v>12</v>
      </c>
      <c r="F210">
        <v>1</v>
      </c>
      <c r="H210" t="s">
        <v>74</v>
      </c>
      <c r="K210" t="s">
        <v>97</v>
      </c>
      <c r="L210" t="s">
        <v>63</v>
      </c>
      <c r="M210" s="27">
        <v>0.05</v>
      </c>
      <c r="N210" s="27">
        <v>0.6</v>
      </c>
      <c r="Q210" s="22">
        <f t="shared" si="3"/>
        <v>1.1780972450961724E-3</v>
      </c>
    </row>
    <row r="211" spans="1:17">
      <c r="A211" t="s">
        <v>46</v>
      </c>
      <c r="B211" t="s">
        <v>79</v>
      </c>
      <c r="C211" t="s">
        <v>35</v>
      </c>
      <c r="D211">
        <v>1</v>
      </c>
      <c r="E211">
        <v>7</v>
      </c>
      <c r="F211">
        <v>2</v>
      </c>
      <c r="H211" t="s">
        <v>74</v>
      </c>
      <c r="K211" t="s">
        <v>97</v>
      </c>
      <c r="L211" t="s">
        <v>63</v>
      </c>
      <c r="M211" s="27">
        <v>0.1</v>
      </c>
      <c r="N211" s="27">
        <v>0.55000000000000004</v>
      </c>
      <c r="Q211" s="22">
        <f t="shared" si="3"/>
        <v>4.3196898986859666E-3</v>
      </c>
    </row>
    <row r="212" spans="1:17">
      <c r="A212" t="s">
        <v>46</v>
      </c>
      <c r="B212" t="s">
        <v>79</v>
      </c>
      <c r="C212" t="s">
        <v>35</v>
      </c>
      <c r="D212">
        <v>1</v>
      </c>
      <c r="E212">
        <v>12</v>
      </c>
      <c r="F212">
        <v>1</v>
      </c>
      <c r="H212" t="s">
        <v>74</v>
      </c>
      <c r="K212" t="s">
        <v>97</v>
      </c>
      <c r="L212" t="s">
        <v>63</v>
      </c>
      <c r="M212" s="27">
        <v>0.1</v>
      </c>
      <c r="N212" s="27">
        <v>0.6</v>
      </c>
      <c r="Q212" s="22">
        <f t="shared" si="3"/>
        <v>4.7123889803846897E-3</v>
      </c>
    </row>
    <row r="213" spans="1:17">
      <c r="A213" t="s">
        <v>46</v>
      </c>
      <c r="B213" t="s">
        <v>79</v>
      </c>
      <c r="C213" t="s">
        <v>35</v>
      </c>
      <c r="D213">
        <v>1</v>
      </c>
      <c r="E213">
        <v>7</v>
      </c>
      <c r="F213">
        <v>2</v>
      </c>
      <c r="H213" t="s">
        <v>74</v>
      </c>
      <c r="K213" t="s">
        <v>97</v>
      </c>
      <c r="L213" t="s">
        <v>63</v>
      </c>
      <c r="M213" s="27">
        <v>0.1</v>
      </c>
      <c r="N213" s="27">
        <v>0.6</v>
      </c>
      <c r="Q213" s="22">
        <f t="shared" si="3"/>
        <v>4.7123889803846897E-3</v>
      </c>
    </row>
    <row r="214" spans="1:17">
      <c r="A214" t="s">
        <v>46</v>
      </c>
      <c r="B214" t="s">
        <v>79</v>
      </c>
      <c r="C214" t="s">
        <v>35</v>
      </c>
      <c r="D214">
        <v>1</v>
      </c>
      <c r="E214">
        <v>12</v>
      </c>
      <c r="F214">
        <v>1</v>
      </c>
      <c r="H214" t="s">
        <v>74</v>
      </c>
      <c r="K214" t="s">
        <v>97</v>
      </c>
      <c r="L214" t="s">
        <v>63</v>
      </c>
      <c r="M214" s="27">
        <v>0.1</v>
      </c>
      <c r="N214" s="27">
        <v>0.7</v>
      </c>
      <c r="Q214" s="22">
        <f t="shared" si="3"/>
        <v>5.4977871437821377E-3</v>
      </c>
    </row>
    <row r="215" spans="1:17">
      <c r="A215" t="s">
        <v>46</v>
      </c>
      <c r="B215" t="s">
        <v>79</v>
      </c>
      <c r="C215" t="s">
        <v>35</v>
      </c>
      <c r="D215">
        <v>1</v>
      </c>
      <c r="E215">
        <v>7</v>
      </c>
      <c r="F215">
        <v>2</v>
      </c>
      <c r="H215" t="s">
        <v>74</v>
      </c>
      <c r="K215" t="s">
        <v>97</v>
      </c>
      <c r="L215" t="s">
        <v>63</v>
      </c>
      <c r="M215" s="27">
        <v>0.1</v>
      </c>
      <c r="N215" s="27">
        <v>0.75</v>
      </c>
      <c r="Q215" s="22">
        <f t="shared" si="3"/>
        <v>5.8904862254808626E-3</v>
      </c>
    </row>
    <row r="216" spans="1:17">
      <c r="A216" t="s">
        <v>46</v>
      </c>
      <c r="B216" t="s">
        <v>79</v>
      </c>
      <c r="C216" t="s">
        <v>35</v>
      </c>
      <c r="D216">
        <v>1</v>
      </c>
      <c r="E216">
        <v>12</v>
      </c>
      <c r="F216">
        <v>1</v>
      </c>
      <c r="H216" t="s">
        <v>74</v>
      </c>
      <c r="K216" t="s">
        <v>97</v>
      </c>
      <c r="L216" t="s">
        <v>63</v>
      </c>
      <c r="M216" s="27">
        <v>0.1</v>
      </c>
      <c r="N216" s="27">
        <v>1.3</v>
      </c>
      <c r="Q216" s="22">
        <f t="shared" si="3"/>
        <v>1.0210176124166829E-2</v>
      </c>
    </row>
    <row r="217" spans="1:17">
      <c r="A217" t="s">
        <v>46</v>
      </c>
      <c r="B217" t="s">
        <v>79</v>
      </c>
      <c r="C217" t="s">
        <v>35</v>
      </c>
      <c r="D217">
        <v>1</v>
      </c>
      <c r="E217">
        <v>7</v>
      </c>
      <c r="F217">
        <v>2</v>
      </c>
      <c r="H217" t="s">
        <v>74</v>
      </c>
      <c r="K217" t="s">
        <v>97</v>
      </c>
      <c r="L217" t="s">
        <v>63</v>
      </c>
      <c r="M217" s="27">
        <v>0.15</v>
      </c>
      <c r="N217" s="27">
        <v>0.8</v>
      </c>
      <c r="Q217" s="22">
        <f t="shared" si="3"/>
        <v>1.4137166941154071E-2</v>
      </c>
    </row>
    <row r="218" spans="1:17">
      <c r="A218" t="s">
        <v>46</v>
      </c>
      <c r="B218" t="s">
        <v>79</v>
      </c>
      <c r="C218" t="s">
        <v>35</v>
      </c>
      <c r="D218">
        <v>1</v>
      </c>
      <c r="E218">
        <v>3</v>
      </c>
      <c r="F218">
        <v>3</v>
      </c>
      <c r="H218" t="s">
        <v>74</v>
      </c>
      <c r="K218" t="s">
        <v>97</v>
      </c>
      <c r="L218" t="s">
        <v>63</v>
      </c>
      <c r="M218" s="27">
        <v>0.15</v>
      </c>
      <c r="N218" s="27">
        <v>0.8</v>
      </c>
      <c r="Q218" s="22">
        <f t="shared" si="3"/>
        <v>1.4137166941154071E-2</v>
      </c>
    </row>
    <row r="219" spans="1:17">
      <c r="A219" t="s">
        <v>46</v>
      </c>
      <c r="B219" t="s">
        <v>79</v>
      </c>
      <c r="C219" t="s">
        <v>35</v>
      </c>
      <c r="D219">
        <v>1</v>
      </c>
      <c r="E219">
        <v>7</v>
      </c>
      <c r="F219">
        <v>2</v>
      </c>
      <c r="H219" t="s">
        <v>74</v>
      </c>
      <c r="K219" t="s">
        <v>97</v>
      </c>
      <c r="L219" t="s">
        <v>63</v>
      </c>
      <c r="M219" s="27">
        <v>0.15</v>
      </c>
      <c r="N219" s="27">
        <v>1.1000000000000001</v>
      </c>
      <c r="Q219" s="22">
        <f t="shared" si="3"/>
        <v>1.9438604544086847E-2</v>
      </c>
    </row>
    <row r="220" spans="1:17">
      <c r="A220" t="s">
        <v>46</v>
      </c>
      <c r="B220" t="s">
        <v>79</v>
      </c>
      <c r="C220" t="s">
        <v>35</v>
      </c>
      <c r="D220">
        <v>1</v>
      </c>
      <c r="E220">
        <v>12</v>
      </c>
      <c r="F220">
        <v>1</v>
      </c>
      <c r="H220" t="s">
        <v>74</v>
      </c>
      <c r="K220" t="s">
        <v>97</v>
      </c>
      <c r="L220" t="s">
        <v>63</v>
      </c>
      <c r="M220" s="27">
        <v>0.2</v>
      </c>
      <c r="N220" s="27">
        <v>0.65</v>
      </c>
      <c r="Q220" s="22">
        <f t="shared" si="3"/>
        <v>2.0420352248333658E-2</v>
      </c>
    </row>
    <row r="221" spans="1:17">
      <c r="A221" t="s">
        <v>46</v>
      </c>
      <c r="B221" t="s">
        <v>79</v>
      </c>
      <c r="C221" t="s">
        <v>35</v>
      </c>
      <c r="D221">
        <v>1</v>
      </c>
      <c r="E221">
        <v>7</v>
      </c>
      <c r="F221">
        <v>2</v>
      </c>
      <c r="H221" t="s">
        <v>74</v>
      </c>
      <c r="K221" t="s">
        <v>97</v>
      </c>
      <c r="L221" t="s">
        <v>63</v>
      </c>
      <c r="M221" s="27">
        <v>0.15</v>
      </c>
      <c r="N221" s="27">
        <v>1.3</v>
      </c>
      <c r="Q221" s="22">
        <f t="shared" si="3"/>
        <v>2.2972896279375363E-2</v>
      </c>
    </row>
    <row r="222" spans="1:17">
      <c r="A222" t="s">
        <v>46</v>
      </c>
      <c r="B222" t="s">
        <v>79</v>
      </c>
      <c r="C222" t="s">
        <v>35</v>
      </c>
      <c r="D222">
        <v>1</v>
      </c>
      <c r="E222">
        <v>12</v>
      </c>
      <c r="F222">
        <v>1</v>
      </c>
      <c r="H222" t="s">
        <v>74</v>
      </c>
      <c r="K222" t="s">
        <v>97</v>
      </c>
      <c r="L222" t="s">
        <v>63</v>
      </c>
      <c r="M222" s="27">
        <v>0.15</v>
      </c>
      <c r="N222" s="27">
        <v>1.5</v>
      </c>
      <c r="Q222" s="22">
        <f t="shared" si="3"/>
        <v>2.6507188014663882E-2</v>
      </c>
    </row>
    <row r="223" spans="1:17">
      <c r="A223" t="s">
        <v>46</v>
      </c>
      <c r="B223" t="s">
        <v>79</v>
      </c>
      <c r="C223" t="s">
        <v>35</v>
      </c>
      <c r="D223">
        <v>1</v>
      </c>
      <c r="E223">
        <v>7</v>
      </c>
      <c r="F223">
        <v>2</v>
      </c>
      <c r="H223" t="s">
        <v>74</v>
      </c>
      <c r="K223" t="s">
        <v>97</v>
      </c>
      <c r="L223" t="s">
        <v>63</v>
      </c>
      <c r="M223" s="27">
        <v>0.2</v>
      </c>
      <c r="N223" s="27">
        <v>0.9</v>
      </c>
      <c r="Q223" s="22">
        <f t="shared" si="3"/>
        <v>2.8274333882308142E-2</v>
      </c>
    </row>
    <row r="224" spans="1:17">
      <c r="A224" t="s">
        <v>46</v>
      </c>
      <c r="B224" t="s">
        <v>79</v>
      </c>
      <c r="C224" t="s">
        <v>35</v>
      </c>
      <c r="D224">
        <v>1</v>
      </c>
      <c r="E224">
        <v>7</v>
      </c>
      <c r="F224">
        <v>2</v>
      </c>
      <c r="H224" t="s">
        <v>74</v>
      </c>
      <c r="K224" t="s">
        <v>97</v>
      </c>
      <c r="L224" t="s">
        <v>63</v>
      </c>
      <c r="M224" s="27">
        <v>0.2</v>
      </c>
      <c r="N224" s="27">
        <v>1</v>
      </c>
      <c r="Q224" s="22">
        <f t="shared" si="3"/>
        <v>3.1415926535897934E-2</v>
      </c>
    </row>
    <row r="225" spans="1:17">
      <c r="A225" t="s">
        <v>46</v>
      </c>
      <c r="B225" t="s">
        <v>79</v>
      </c>
      <c r="C225" t="s">
        <v>35</v>
      </c>
      <c r="D225">
        <v>1</v>
      </c>
      <c r="E225">
        <v>12</v>
      </c>
      <c r="F225">
        <v>1</v>
      </c>
      <c r="H225" t="s">
        <v>74</v>
      </c>
      <c r="K225" t="s">
        <v>97</v>
      </c>
      <c r="L225" t="s">
        <v>63</v>
      </c>
      <c r="M225" s="27">
        <v>0.2</v>
      </c>
      <c r="N225" s="27">
        <v>1.1000000000000001</v>
      </c>
      <c r="Q225" s="22">
        <f t="shared" si="3"/>
        <v>3.4557519189487733E-2</v>
      </c>
    </row>
    <row r="226" spans="1:17">
      <c r="A226" t="s">
        <v>46</v>
      </c>
      <c r="B226" t="s">
        <v>79</v>
      </c>
      <c r="C226" t="s">
        <v>35</v>
      </c>
      <c r="D226">
        <v>1</v>
      </c>
      <c r="E226">
        <v>3</v>
      </c>
      <c r="F226">
        <v>3</v>
      </c>
      <c r="H226" t="s">
        <v>74</v>
      </c>
      <c r="K226" t="s">
        <v>97</v>
      </c>
      <c r="L226" t="s">
        <v>63</v>
      </c>
      <c r="M226" s="27">
        <v>0.2</v>
      </c>
      <c r="N226" s="27">
        <v>1.2</v>
      </c>
      <c r="Q226" s="22">
        <f t="shared" si="3"/>
        <v>3.7699111843077518E-2</v>
      </c>
    </row>
    <row r="227" spans="1:17">
      <c r="A227" t="s">
        <v>46</v>
      </c>
      <c r="B227" t="s">
        <v>79</v>
      </c>
      <c r="C227" t="s">
        <v>35</v>
      </c>
      <c r="D227">
        <v>1</v>
      </c>
      <c r="E227">
        <v>3</v>
      </c>
      <c r="F227">
        <v>3</v>
      </c>
      <c r="H227" t="s">
        <v>74</v>
      </c>
      <c r="K227" t="s">
        <v>97</v>
      </c>
      <c r="L227" t="s">
        <v>63</v>
      </c>
      <c r="M227" s="27">
        <v>0.2</v>
      </c>
      <c r="N227" s="27">
        <v>1.3</v>
      </c>
      <c r="Q227" s="22">
        <f t="shared" si="3"/>
        <v>4.0840704496667317E-2</v>
      </c>
    </row>
    <row r="228" spans="1:17">
      <c r="A228" t="s">
        <v>46</v>
      </c>
      <c r="B228" t="s">
        <v>79</v>
      </c>
      <c r="C228" t="s">
        <v>35</v>
      </c>
      <c r="D228">
        <v>1</v>
      </c>
      <c r="E228">
        <v>4</v>
      </c>
      <c r="F228">
        <v>4</v>
      </c>
      <c r="H228" t="s">
        <v>74</v>
      </c>
      <c r="K228" t="s">
        <v>97</v>
      </c>
      <c r="L228" t="s">
        <v>63</v>
      </c>
      <c r="M228" s="27">
        <v>0.2</v>
      </c>
      <c r="N228" s="27">
        <v>1.3</v>
      </c>
      <c r="Q228" s="22">
        <f t="shared" si="3"/>
        <v>4.0840704496667317E-2</v>
      </c>
    </row>
    <row r="229" spans="1:17">
      <c r="A229" t="s">
        <v>46</v>
      </c>
      <c r="B229" t="s">
        <v>79</v>
      </c>
      <c r="C229" t="s">
        <v>35</v>
      </c>
      <c r="D229">
        <v>1</v>
      </c>
      <c r="E229">
        <v>7</v>
      </c>
      <c r="F229">
        <v>2</v>
      </c>
      <c r="H229" t="s">
        <v>74</v>
      </c>
      <c r="K229" t="s">
        <v>97</v>
      </c>
      <c r="L229" t="s">
        <v>63</v>
      </c>
      <c r="M229" s="27">
        <v>0.2</v>
      </c>
      <c r="N229" s="27">
        <v>1.7</v>
      </c>
      <c r="Q229" s="22">
        <f t="shared" si="3"/>
        <v>5.3407075111026485E-2</v>
      </c>
    </row>
    <row r="230" spans="1:17">
      <c r="A230" t="s">
        <v>46</v>
      </c>
      <c r="B230" t="s">
        <v>79</v>
      </c>
      <c r="C230" t="s">
        <v>35</v>
      </c>
      <c r="D230">
        <v>1</v>
      </c>
      <c r="E230">
        <v>3</v>
      </c>
      <c r="F230">
        <v>3</v>
      </c>
      <c r="H230" t="s">
        <v>74</v>
      </c>
      <c r="K230" t="s">
        <v>97</v>
      </c>
      <c r="L230" t="s">
        <v>63</v>
      </c>
      <c r="M230" s="27">
        <v>0.2</v>
      </c>
      <c r="N230" s="27">
        <v>2.1</v>
      </c>
      <c r="Q230" s="22">
        <f t="shared" si="3"/>
        <v>6.597344572538566E-2</v>
      </c>
    </row>
    <row r="231" spans="1:17">
      <c r="A231" t="s">
        <v>46</v>
      </c>
      <c r="B231" t="s">
        <v>79</v>
      </c>
      <c r="C231" t="s">
        <v>35</v>
      </c>
      <c r="D231">
        <v>1</v>
      </c>
      <c r="E231">
        <v>12</v>
      </c>
      <c r="F231">
        <v>1</v>
      </c>
      <c r="H231" t="s">
        <v>74</v>
      </c>
      <c r="K231" t="s">
        <v>97</v>
      </c>
      <c r="L231" t="s">
        <v>63</v>
      </c>
      <c r="M231" s="27">
        <v>0.3</v>
      </c>
      <c r="N231" s="27">
        <v>1.1000000000000001</v>
      </c>
      <c r="Q231" s="22">
        <f t="shared" si="3"/>
        <v>7.7754418176347387E-2</v>
      </c>
    </row>
    <row r="232" spans="1:17">
      <c r="A232" t="s">
        <v>46</v>
      </c>
      <c r="B232" t="s">
        <v>79</v>
      </c>
      <c r="C232" t="s">
        <v>35</v>
      </c>
      <c r="D232">
        <v>1</v>
      </c>
      <c r="E232">
        <v>12</v>
      </c>
      <c r="F232">
        <v>1</v>
      </c>
      <c r="H232" t="s">
        <v>74</v>
      </c>
      <c r="K232" t="s">
        <v>97</v>
      </c>
      <c r="L232" t="s">
        <v>63</v>
      </c>
      <c r="M232" s="27">
        <v>0.3</v>
      </c>
      <c r="N232" s="27">
        <v>1.2</v>
      </c>
      <c r="Q232" s="22">
        <f t="shared" si="3"/>
        <v>8.4823001646924412E-2</v>
      </c>
    </row>
    <row r="233" spans="1:17">
      <c r="A233" t="s">
        <v>46</v>
      </c>
      <c r="B233" t="s">
        <v>79</v>
      </c>
      <c r="C233" t="s">
        <v>35</v>
      </c>
      <c r="D233">
        <v>1</v>
      </c>
      <c r="E233">
        <v>7</v>
      </c>
      <c r="F233">
        <v>2</v>
      </c>
      <c r="H233" t="s">
        <v>74</v>
      </c>
      <c r="K233" t="s">
        <v>97</v>
      </c>
      <c r="L233" t="s">
        <v>63</v>
      </c>
      <c r="M233" s="27">
        <v>0.3</v>
      </c>
      <c r="N233" s="27">
        <v>1.2</v>
      </c>
      <c r="Q233" s="22">
        <f t="shared" si="3"/>
        <v>8.4823001646924412E-2</v>
      </c>
    </row>
    <row r="234" spans="1:17">
      <c r="A234" t="s">
        <v>46</v>
      </c>
      <c r="B234" t="s">
        <v>79</v>
      </c>
      <c r="C234" t="s">
        <v>35</v>
      </c>
      <c r="D234">
        <v>1</v>
      </c>
      <c r="E234">
        <v>12</v>
      </c>
      <c r="F234">
        <v>1</v>
      </c>
      <c r="H234" t="s">
        <v>74</v>
      </c>
      <c r="K234" t="s">
        <v>97</v>
      </c>
      <c r="L234" t="s">
        <v>63</v>
      </c>
      <c r="M234" s="27">
        <v>0.3</v>
      </c>
      <c r="N234" s="27">
        <v>1.3</v>
      </c>
      <c r="Q234" s="22">
        <f t="shared" si="3"/>
        <v>9.1891585117501451E-2</v>
      </c>
    </row>
    <row r="235" spans="1:17">
      <c r="A235" t="s">
        <v>46</v>
      </c>
      <c r="B235" t="s">
        <v>79</v>
      </c>
      <c r="C235" t="s">
        <v>35</v>
      </c>
      <c r="D235">
        <v>1</v>
      </c>
      <c r="E235">
        <v>4</v>
      </c>
      <c r="F235">
        <v>4</v>
      </c>
      <c r="H235" t="s">
        <v>74</v>
      </c>
      <c r="K235" t="s">
        <v>97</v>
      </c>
      <c r="L235" t="s">
        <v>63</v>
      </c>
      <c r="M235" s="27">
        <v>0.3</v>
      </c>
      <c r="N235" s="27">
        <v>1.5</v>
      </c>
      <c r="Q235" s="22">
        <f t="shared" si="3"/>
        <v>0.10602875205865553</v>
      </c>
    </row>
    <row r="236" spans="1:17">
      <c r="A236" t="s">
        <v>46</v>
      </c>
      <c r="B236" t="s">
        <v>79</v>
      </c>
      <c r="C236" t="s">
        <v>35</v>
      </c>
      <c r="D236">
        <v>1</v>
      </c>
      <c r="E236">
        <v>12</v>
      </c>
      <c r="F236">
        <v>1</v>
      </c>
      <c r="H236" t="s">
        <v>74</v>
      </c>
      <c r="K236" t="s">
        <v>97</v>
      </c>
      <c r="L236" t="s">
        <v>63</v>
      </c>
      <c r="M236" s="27">
        <v>0.3</v>
      </c>
      <c r="N236" s="27">
        <v>1.8</v>
      </c>
      <c r="Q236" s="22">
        <f t="shared" si="3"/>
        <v>0.12723450247038662</v>
      </c>
    </row>
    <row r="237" spans="1:17">
      <c r="A237" t="s">
        <v>46</v>
      </c>
      <c r="B237" t="s">
        <v>79</v>
      </c>
      <c r="C237" t="s">
        <v>35</v>
      </c>
      <c r="D237">
        <v>1</v>
      </c>
      <c r="E237">
        <v>12</v>
      </c>
      <c r="F237">
        <v>1</v>
      </c>
      <c r="H237" t="s">
        <v>74</v>
      </c>
      <c r="K237" t="s">
        <v>97</v>
      </c>
      <c r="L237" t="s">
        <v>63</v>
      </c>
      <c r="M237" s="27">
        <v>0.3</v>
      </c>
      <c r="N237" s="27">
        <v>2</v>
      </c>
      <c r="Q237" s="22">
        <f t="shared" si="3"/>
        <v>0.1413716694115407</v>
      </c>
    </row>
    <row r="238" spans="1:17">
      <c r="A238" t="s">
        <v>46</v>
      </c>
      <c r="B238" t="s">
        <v>79</v>
      </c>
      <c r="C238" t="s">
        <v>35</v>
      </c>
      <c r="D238">
        <v>1</v>
      </c>
      <c r="E238">
        <v>12</v>
      </c>
      <c r="F238">
        <v>1</v>
      </c>
      <c r="H238" t="s">
        <v>74</v>
      </c>
      <c r="K238" t="s">
        <v>97</v>
      </c>
      <c r="L238" t="s">
        <v>63</v>
      </c>
      <c r="M238" s="27">
        <v>0.4</v>
      </c>
      <c r="N238" s="27">
        <v>1.8</v>
      </c>
      <c r="Q238" s="22">
        <f t="shared" si="3"/>
        <v>0.22619467105846514</v>
      </c>
    </row>
    <row r="239" spans="1:17">
      <c r="A239" t="s">
        <v>46</v>
      </c>
      <c r="B239" t="s">
        <v>79</v>
      </c>
      <c r="C239" t="s">
        <v>35</v>
      </c>
      <c r="D239">
        <v>1</v>
      </c>
      <c r="E239">
        <v>3</v>
      </c>
      <c r="F239">
        <v>3</v>
      </c>
      <c r="H239" t="s">
        <v>74</v>
      </c>
      <c r="K239" t="s">
        <v>97</v>
      </c>
      <c r="L239" t="s">
        <v>63</v>
      </c>
      <c r="M239" s="27">
        <v>0.4</v>
      </c>
      <c r="N239" s="27">
        <v>2.2000000000000002</v>
      </c>
      <c r="Q239" s="22">
        <f t="shared" si="3"/>
        <v>0.27646015351590186</v>
      </c>
    </row>
    <row r="240" spans="1:17">
      <c r="A240" t="s">
        <v>46</v>
      </c>
      <c r="B240" t="s">
        <v>79</v>
      </c>
      <c r="C240" t="s">
        <v>35</v>
      </c>
      <c r="D240">
        <v>1</v>
      </c>
      <c r="E240">
        <v>4</v>
      </c>
      <c r="F240">
        <v>4</v>
      </c>
      <c r="H240" t="s">
        <v>74</v>
      </c>
      <c r="K240" t="s">
        <v>97</v>
      </c>
      <c r="L240" t="s">
        <v>63</v>
      </c>
      <c r="M240" s="27">
        <v>0.4</v>
      </c>
      <c r="N240" s="27">
        <v>2.2000000000000002</v>
      </c>
      <c r="Q240" s="22">
        <f t="shared" si="3"/>
        <v>0.27646015351590186</v>
      </c>
    </row>
    <row r="241" spans="1:17">
      <c r="A241" t="s">
        <v>46</v>
      </c>
      <c r="B241" t="s">
        <v>79</v>
      </c>
      <c r="C241" t="s">
        <v>35</v>
      </c>
      <c r="D241">
        <v>1</v>
      </c>
      <c r="E241">
        <v>7</v>
      </c>
      <c r="F241">
        <v>2</v>
      </c>
      <c r="H241" t="s">
        <v>74</v>
      </c>
      <c r="K241" t="s">
        <v>97</v>
      </c>
      <c r="L241" t="s">
        <v>63</v>
      </c>
      <c r="M241" s="27">
        <v>0.5</v>
      </c>
      <c r="N241" s="27">
        <v>2.1</v>
      </c>
      <c r="Q241" s="22">
        <f t="shared" si="3"/>
        <v>0.41233403578366035</v>
      </c>
    </row>
    <row r="242" spans="1:17">
      <c r="A242" t="s">
        <v>46</v>
      </c>
      <c r="B242" t="s">
        <v>79</v>
      </c>
      <c r="C242" t="s">
        <v>35</v>
      </c>
      <c r="D242">
        <v>1</v>
      </c>
      <c r="E242">
        <v>7</v>
      </c>
      <c r="F242">
        <v>2</v>
      </c>
      <c r="H242" t="s">
        <v>74</v>
      </c>
      <c r="K242" t="s">
        <v>97</v>
      </c>
      <c r="L242" t="s">
        <v>63</v>
      </c>
      <c r="M242" s="27">
        <v>1.3</v>
      </c>
      <c r="N242" s="27">
        <v>6.3</v>
      </c>
      <c r="Q242" s="22">
        <f t="shared" si="3"/>
        <v>8.3621342456926318</v>
      </c>
    </row>
    <row r="243" spans="1:17" s="7" customFormat="1">
      <c r="A243" s="7" t="s">
        <v>19</v>
      </c>
      <c r="B243" s="7" t="s">
        <v>82</v>
      </c>
      <c r="C243" s="7" t="s">
        <v>41</v>
      </c>
      <c r="D243" s="7">
        <v>1</v>
      </c>
      <c r="E243" s="7">
        <v>1</v>
      </c>
      <c r="F243" s="7">
        <v>1</v>
      </c>
      <c r="H243" s="7" t="s">
        <v>83</v>
      </c>
      <c r="J243" s="24"/>
      <c r="K243" s="7" t="s">
        <v>95</v>
      </c>
      <c r="L243" s="7" t="s">
        <v>63</v>
      </c>
      <c r="M243" s="26">
        <v>0.13800000000000001</v>
      </c>
      <c r="N243" s="26">
        <v>1.3859999999999999</v>
      </c>
      <c r="Q243" s="22">
        <f t="shared" si="3"/>
        <v>2.0730571956505035E-2</v>
      </c>
    </row>
    <row r="244" spans="1:17" s="7" customFormat="1">
      <c r="A244" s="7" t="s">
        <v>19</v>
      </c>
      <c r="B244" s="7" t="s">
        <v>82</v>
      </c>
      <c r="C244" s="7" t="s">
        <v>41</v>
      </c>
      <c r="D244" s="7">
        <v>1</v>
      </c>
      <c r="E244" s="7">
        <v>1</v>
      </c>
      <c r="F244" s="7">
        <v>1</v>
      </c>
      <c r="H244" s="7" t="s">
        <v>83</v>
      </c>
      <c r="J244" s="24"/>
      <c r="K244" s="7" t="s">
        <v>95</v>
      </c>
      <c r="L244" s="7" t="s">
        <v>63</v>
      </c>
      <c r="M244" s="26">
        <v>0.37833333333333335</v>
      </c>
      <c r="N244" s="26">
        <v>3.3519999999999999</v>
      </c>
      <c r="Q244" s="22">
        <f t="shared" si="3"/>
        <v>0.37682794759900629</v>
      </c>
    </row>
    <row r="245" spans="1:17">
      <c r="A245" t="s">
        <v>46</v>
      </c>
      <c r="B245" t="s">
        <v>79</v>
      </c>
      <c r="C245" t="s">
        <v>41</v>
      </c>
      <c r="D245">
        <v>2</v>
      </c>
      <c r="E245">
        <v>3</v>
      </c>
      <c r="F245">
        <v>3</v>
      </c>
      <c r="H245" t="s">
        <v>74</v>
      </c>
      <c r="K245" t="s">
        <v>97</v>
      </c>
      <c r="L245" t="s">
        <v>63</v>
      </c>
      <c r="M245" s="27">
        <v>0.1</v>
      </c>
      <c r="N245" s="27">
        <v>0.6</v>
      </c>
      <c r="Q245" s="22">
        <f t="shared" si="3"/>
        <v>4.7123889803846897E-3</v>
      </c>
    </row>
    <row r="246" spans="1:17">
      <c r="A246" t="s">
        <v>46</v>
      </c>
      <c r="B246" t="s">
        <v>79</v>
      </c>
      <c r="C246" t="s">
        <v>41</v>
      </c>
      <c r="D246">
        <v>2</v>
      </c>
      <c r="E246">
        <v>8</v>
      </c>
      <c r="F246">
        <v>2</v>
      </c>
      <c r="H246" t="s">
        <v>74</v>
      </c>
      <c r="K246" t="s">
        <v>97</v>
      </c>
      <c r="L246" t="s">
        <v>63</v>
      </c>
      <c r="M246" s="27">
        <v>0.1</v>
      </c>
      <c r="N246" s="27">
        <v>0.7</v>
      </c>
      <c r="Q246" s="22">
        <f t="shared" si="3"/>
        <v>5.4977871437821377E-3</v>
      </c>
    </row>
    <row r="247" spans="1:17">
      <c r="A247" t="s">
        <v>46</v>
      </c>
      <c r="B247" t="s">
        <v>79</v>
      </c>
      <c r="C247" t="s">
        <v>41</v>
      </c>
      <c r="D247">
        <v>2</v>
      </c>
      <c r="E247">
        <v>8</v>
      </c>
      <c r="F247">
        <v>2</v>
      </c>
      <c r="H247" t="s">
        <v>74</v>
      </c>
      <c r="K247" t="s">
        <v>97</v>
      </c>
      <c r="L247" t="s">
        <v>63</v>
      </c>
      <c r="M247" s="27">
        <v>0.1</v>
      </c>
      <c r="N247" s="27">
        <v>0.8</v>
      </c>
      <c r="Q247" s="22">
        <f t="shared" si="3"/>
        <v>6.2831853071795875E-3</v>
      </c>
    </row>
    <row r="248" spans="1:17">
      <c r="A248" t="s">
        <v>46</v>
      </c>
      <c r="B248" t="s">
        <v>79</v>
      </c>
      <c r="C248" t="s">
        <v>41</v>
      </c>
      <c r="D248">
        <v>2</v>
      </c>
      <c r="E248">
        <v>8</v>
      </c>
      <c r="F248">
        <v>2</v>
      </c>
      <c r="H248" t="s">
        <v>74</v>
      </c>
      <c r="K248" t="s">
        <v>97</v>
      </c>
      <c r="L248" t="s">
        <v>63</v>
      </c>
      <c r="M248" s="27">
        <v>0.1</v>
      </c>
      <c r="N248" s="27">
        <v>0.8</v>
      </c>
      <c r="Q248" s="22">
        <f t="shared" si="3"/>
        <v>6.2831853071795875E-3</v>
      </c>
    </row>
    <row r="249" spans="1:17">
      <c r="A249" t="s">
        <v>46</v>
      </c>
      <c r="B249" t="s">
        <v>79</v>
      </c>
      <c r="C249" t="s">
        <v>41</v>
      </c>
      <c r="D249">
        <v>2</v>
      </c>
      <c r="E249">
        <v>12</v>
      </c>
      <c r="F249">
        <v>1</v>
      </c>
      <c r="H249" t="s">
        <v>74</v>
      </c>
      <c r="K249" t="s">
        <v>97</v>
      </c>
      <c r="L249" t="s">
        <v>63</v>
      </c>
      <c r="M249" s="27">
        <v>0.15</v>
      </c>
      <c r="N249" s="27">
        <v>0.6</v>
      </c>
      <c r="Q249" s="22">
        <f t="shared" si="3"/>
        <v>1.0602875205865551E-2</v>
      </c>
    </row>
    <row r="250" spans="1:17">
      <c r="A250" t="s">
        <v>46</v>
      </c>
      <c r="B250" t="s">
        <v>79</v>
      </c>
      <c r="C250" t="s">
        <v>41</v>
      </c>
      <c r="D250">
        <v>2</v>
      </c>
      <c r="E250">
        <v>3</v>
      </c>
      <c r="F250">
        <v>3</v>
      </c>
      <c r="H250" t="s">
        <v>74</v>
      </c>
      <c r="K250" t="s">
        <v>97</v>
      </c>
      <c r="L250" t="s">
        <v>63</v>
      </c>
      <c r="M250" s="27">
        <v>0.2</v>
      </c>
      <c r="N250" s="27">
        <v>0.4</v>
      </c>
      <c r="Q250" s="22">
        <f t="shared" si="3"/>
        <v>1.2566370614359175E-2</v>
      </c>
    </row>
    <row r="251" spans="1:17">
      <c r="A251" t="s">
        <v>46</v>
      </c>
      <c r="B251" t="s">
        <v>79</v>
      </c>
      <c r="C251" t="s">
        <v>41</v>
      </c>
      <c r="D251">
        <v>2</v>
      </c>
      <c r="E251">
        <v>3</v>
      </c>
      <c r="F251">
        <v>3</v>
      </c>
      <c r="H251" t="s">
        <v>74</v>
      </c>
      <c r="K251" t="s">
        <v>97</v>
      </c>
      <c r="L251" t="s">
        <v>63</v>
      </c>
      <c r="M251" s="27">
        <v>0.15</v>
      </c>
      <c r="N251" s="27">
        <v>0.8</v>
      </c>
      <c r="Q251" s="22">
        <f t="shared" si="3"/>
        <v>1.4137166941154071E-2</v>
      </c>
    </row>
    <row r="252" spans="1:17">
      <c r="A252" t="s">
        <v>46</v>
      </c>
      <c r="B252" t="s">
        <v>79</v>
      </c>
      <c r="C252" t="s">
        <v>41</v>
      </c>
      <c r="D252">
        <v>2</v>
      </c>
      <c r="E252">
        <v>3</v>
      </c>
      <c r="F252">
        <v>3</v>
      </c>
      <c r="H252" t="s">
        <v>74</v>
      </c>
      <c r="K252" t="s">
        <v>97</v>
      </c>
      <c r="L252" t="s">
        <v>63</v>
      </c>
      <c r="M252" s="27">
        <v>0.2</v>
      </c>
      <c r="N252" s="27">
        <v>0.5</v>
      </c>
      <c r="Q252" s="22">
        <f t="shared" si="3"/>
        <v>1.5707963267948967E-2</v>
      </c>
    </row>
    <row r="253" spans="1:17">
      <c r="A253" t="s">
        <v>46</v>
      </c>
      <c r="B253" t="s">
        <v>79</v>
      </c>
      <c r="C253" t="s">
        <v>41</v>
      </c>
      <c r="D253">
        <v>2</v>
      </c>
      <c r="E253">
        <v>8</v>
      </c>
      <c r="F253">
        <v>2</v>
      </c>
      <c r="H253" t="s">
        <v>74</v>
      </c>
      <c r="K253" t="s">
        <v>97</v>
      </c>
      <c r="L253" t="s">
        <v>63</v>
      </c>
      <c r="M253" s="27">
        <v>0.15</v>
      </c>
      <c r="N253" s="27">
        <v>0.9</v>
      </c>
      <c r="Q253" s="22">
        <f t="shared" si="3"/>
        <v>1.5904312808798327E-2</v>
      </c>
    </row>
    <row r="254" spans="1:17">
      <c r="A254" t="s">
        <v>46</v>
      </c>
      <c r="B254" t="s">
        <v>79</v>
      </c>
      <c r="C254" t="s">
        <v>41</v>
      </c>
      <c r="D254">
        <v>2</v>
      </c>
      <c r="E254">
        <v>8</v>
      </c>
      <c r="F254">
        <v>2</v>
      </c>
      <c r="H254" t="s">
        <v>74</v>
      </c>
      <c r="K254" t="s">
        <v>97</v>
      </c>
      <c r="L254" t="s">
        <v>63</v>
      </c>
      <c r="M254" s="27">
        <v>0.15</v>
      </c>
      <c r="N254" s="27">
        <v>1</v>
      </c>
      <c r="Q254" s="22">
        <f t="shared" si="3"/>
        <v>1.7671458676442587E-2</v>
      </c>
    </row>
    <row r="255" spans="1:17">
      <c r="A255" t="s">
        <v>46</v>
      </c>
      <c r="B255" t="s">
        <v>79</v>
      </c>
      <c r="C255" t="s">
        <v>41</v>
      </c>
      <c r="D255">
        <v>2</v>
      </c>
      <c r="E255">
        <v>12</v>
      </c>
      <c r="F255">
        <v>1</v>
      </c>
      <c r="H255" t="s">
        <v>74</v>
      </c>
      <c r="K255" t="s">
        <v>97</v>
      </c>
      <c r="L255" t="s">
        <v>63</v>
      </c>
      <c r="M255" s="27">
        <v>0.15</v>
      </c>
      <c r="N255" s="27">
        <v>1.2</v>
      </c>
      <c r="Q255" s="22">
        <f t="shared" si="3"/>
        <v>2.1205750411731103E-2</v>
      </c>
    </row>
    <row r="256" spans="1:17">
      <c r="A256" t="s">
        <v>46</v>
      </c>
      <c r="B256" t="s">
        <v>79</v>
      </c>
      <c r="C256" t="s">
        <v>41</v>
      </c>
      <c r="D256">
        <v>2</v>
      </c>
      <c r="E256">
        <v>12</v>
      </c>
      <c r="F256">
        <v>1</v>
      </c>
      <c r="H256" t="s">
        <v>74</v>
      </c>
      <c r="K256" t="s">
        <v>97</v>
      </c>
      <c r="L256" t="s">
        <v>63</v>
      </c>
      <c r="M256" s="27">
        <v>0.2</v>
      </c>
      <c r="N256" s="27">
        <v>0.9</v>
      </c>
      <c r="Q256" s="22">
        <f t="shared" si="3"/>
        <v>2.8274333882308142E-2</v>
      </c>
    </row>
    <row r="257" spans="1:17">
      <c r="A257" t="s">
        <v>46</v>
      </c>
      <c r="B257" t="s">
        <v>79</v>
      </c>
      <c r="C257" t="s">
        <v>41</v>
      </c>
      <c r="D257">
        <v>2</v>
      </c>
      <c r="E257">
        <v>8</v>
      </c>
      <c r="F257">
        <v>2</v>
      </c>
      <c r="H257" t="s">
        <v>74</v>
      </c>
      <c r="K257" t="s">
        <v>97</v>
      </c>
      <c r="L257" t="s">
        <v>63</v>
      </c>
      <c r="M257" s="27">
        <v>0.2</v>
      </c>
      <c r="N257" s="27">
        <v>0.9</v>
      </c>
      <c r="Q257" s="22">
        <f t="shared" si="3"/>
        <v>2.8274333882308142E-2</v>
      </c>
    </row>
    <row r="258" spans="1:17">
      <c r="A258" t="s">
        <v>46</v>
      </c>
      <c r="B258" t="s">
        <v>79</v>
      </c>
      <c r="C258" t="s">
        <v>41</v>
      </c>
      <c r="D258">
        <v>2</v>
      </c>
      <c r="E258">
        <v>3</v>
      </c>
      <c r="F258">
        <v>3</v>
      </c>
      <c r="H258" t="s">
        <v>74</v>
      </c>
      <c r="K258" t="s">
        <v>97</v>
      </c>
      <c r="L258" t="s">
        <v>63</v>
      </c>
      <c r="M258" s="27">
        <v>0.2</v>
      </c>
      <c r="N258" s="27">
        <v>0.9</v>
      </c>
      <c r="Q258" s="22">
        <f t="shared" si="3"/>
        <v>2.8274333882308142E-2</v>
      </c>
    </row>
    <row r="259" spans="1:17">
      <c r="A259" t="s">
        <v>46</v>
      </c>
      <c r="B259" t="s">
        <v>79</v>
      </c>
      <c r="C259" t="s">
        <v>41</v>
      </c>
      <c r="D259">
        <v>2</v>
      </c>
      <c r="E259">
        <v>2</v>
      </c>
      <c r="F259">
        <v>4</v>
      </c>
      <c r="H259" t="s">
        <v>74</v>
      </c>
      <c r="K259" t="s">
        <v>97</v>
      </c>
      <c r="L259" t="s">
        <v>63</v>
      </c>
      <c r="M259" s="27">
        <v>0.2</v>
      </c>
      <c r="N259" s="27">
        <v>0.9</v>
      </c>
      <c r="Q259" s="22">
        <f t="shared" ref="Q259:Q339" si="4">PI()*(M259/2)^2*N259</f>
        <v>2.8274333882308142E-2</v>
      </c>
    </row>
    <row r="260" spans="1:17">
      <c r="A260" t="s">
        <v>46</v>
      </c>
      <c r="B260" t="s">
        <v>79</v>
      </c>
      <c r="C260" t="s">
        <v>41</v>
      </c>
      <c r="D260">
        <v>2</v>
      </c>
      <c r="E260">
        <v>8</v>
      </c>
      <c r="F260">
        <v>2</v>
      </c>
      <c r="H260" t="s">
        <v>74</v>
      </c>
      <c r="K260" t="s">
        <v>97</v>
      </c>
      <c r="L260" t="s">
        <v>63</v>
      </c>
      <c r="M260" s="27">
        <v>0.2</v>
      </c>
      <c r="N260" s="27">
        <v>1</v>
      </c>
      <c r="Q260" s="22">
        <f t="shared" si="4"/>
        <v>3.1415926535897934E-2</v>
      </c>
    </row>
    <row r="261" spans="1:17">
      <c r="A261" t="s">
        <v>46</v>
      </c>
      <c r="B261" t="s">
        <v>79</v>
      </c>
      <c r="C261" t="s">
        <v>41</v>
      </c>
      <c r="D261">
        <v>2</v>
      </c>
      <c r="E261">
        <v>8</v>
      </c>
      <c r="F261">
        <v>2</v>
      </c>
      <c r="H261" t="s">
        <v>74</v>
      </c>
      <c r="K261" t="s">
        <v>97</v>
      </c>
      <c r="L261" t="s">
        <v>63</v>
      </c>
      <c r="M261" s="27">
        <v>0.2</v>
      </c>
      <c r="N261" s="27">
        <v>1.1000000000000001</v>
      </c>
      <c r="Q261" s="22">
        <f t="shared" si="4"/>
        <v>3.4557519189487733E-2</v>
      </c>
    </row>
    <row r="262" spans="1:17">
      <c r="A262" t="s">
        <v>46</v>
      </c>
      <c r="B262" t="s">
        <v>79</v>
      </c>
      <c r="C262" t="s">
        <v>41</v>
      </c>
      <c r="D262">
        <v>2</v>
      </c>
      <c r="E262">
        <v>12</v>
      </c>
      <c r="F262">
        <v>1</v>
      </c>
      <c r="H262" t="s">
        <v>74</v>
      </c>
      <c r="K262" t="s">
        <v>97</v>
      </c>
      <c r="L262" t="s">
        <v>63</v>
      </c>
      <c r="M262" s="27">
        <v>0.2</v>
      </c>
      <c r="N262" s="27">
        <v>1.2</v>
      </c>
      <c r="Q262" s="22">
        <f t="shared" si="4"/>
        <v>3.7699111843077518E-2</v>
      </c>
    </row>
    <row r="263" spans="1:17">
      <c r="A263" t="s">
        <v>46</v>
      </c>
      <c r="B263" t="s">
        <v>79</v>
      </c>
      <c r="C263" t="s">
        <v>41</v>
      </c>
      <c r="D263">
        <v>2</v>
      </c>
      <c r="E263">
        <v>8</v>
      </c>
      <c r="F263">
        <v>2</v>
      </c>
      <c r="H263" t="s">
        <v>74</v>
      </c>
      <c r="K263" t="s">
        <v>97</v>
      </c>
      <c r="L263" t="s">
        <v>63</v>
      </c>
      <c r="M263" s="27">
        <v>0.2</v>
      </c>
      <c r="N263" s="27">
        <v>1.2</v>
      </c>
      <c r="Q263" s="22">
        <f t="shared" si="4"/>
        <v>3.7699111843077518E-2</v>
      </c>
    </row>
    <row r="264" spans="1:17">
      <c r="A264" t="s">
        <v>46</v>
      </c>
      <c r="B264" t="s">
        <v>79</v>
      </c>
      <c r="C264" t="s">
        <v>41</v>
      </c>
      <c r="D264">
        <v>2</v>
      </c>
      <c r="E264">
        <v>8</v>
      </c>
      <c r="F264">
        <v>2</v>
      </c>
      <c r="H264" t="s">
        <v>74</v>
      </c>
      <c r="K264" t="s">
        <v>97</v>
      </c>
      <c r="L264" t="s">
        <v>63</v>
      </c>
      <c r="M264" s="27">
        <v>0.2</v>
      </c>
      <c r="N264" s="27">
        <v>1.3</v>
      </c>
      <c r="Q264" s="22">
        <f t="shared" si="4"/>
        <v>4.0840704496667317E-2</v>
      </c>
    </row>
    <row r="265" spans="1:17">
      <c r="A265" t="s">
        <v>46</v>
      </c>
      <c r="B265" t="s">
        <v>79</v>
      </c>
      <c r="C265" t="s">
        <v>41</v>
      </c>
      <c r="D265">
        <v>2</v>
      </c>
      <c r="E265">
        <v>12</v>
      </c>
      <c r="F265">
        <v>1</v>
      </c>
      <c r="H265" t="s">
        <v>74</v>
      </c>
      <c r="K265" t="s">
        <v>97</v>
      </c>
      <c r="L265" t="s">
        <v>63</v>
      </c>
      <c r="M265" s="27">
        <v>0.2</v>
      </c>
      <c r="N265" s="27">
        <v>1.6</v>
      </c>
      <c r="Q265" s="22">
        <f t="shared" si="4"/>
        <v>5.02654824574367E-2</v>
      </c>
    </row>
    <row r="266" spans="1:17">
      <c r="A266" t="s">
        <v>46</v>
      </c>
      <c r="B266" t="s">
        <v>79</v>
      </c>
      <c r="C266" t="s">
        <v>41</v>
      </c>
      <c r="D266">
        <v>2</v>
      </c>
      <c r="E266">
        <v>12</v>
      </c>
      <c r="F266">
        <v>1</v>
      </c>
      <c r="H266" t="s">
        <v>74</v>
      </c>
      <c r="K266" t="s">
        <v>97</v>
      </c>
      <c r="L266" t="s">
        <v>63</v>
      </c>
      <c r="M266" s="27">
        <v>0.3</v>
      </c>
      <c r="N266" s="27">
        <v>2.2999999999999998</v>
      </c>
      <c r="Q266" s="22">
        <f t="shared" si="4"/>
        <v>0.16257741982327178</v>
      </c>
    </row>
    <row r="267" spans="1:17">
      <c r="A267" t="s">
        <v>46</v>
      </c>
      <c r="B267" t="s">
        <v>79</v>
      </c>
      <c r="C267" t="s">
        <v>41</v>
      </c>
      <c r="D267">
        <v>2</v>
      </c>
      <c r="E267">
        <v>2</v>
      </c>
      <c r="F267">
        <v>4</v>
      </c>
      <c r="H267" t="s">
        <v>74</v>
      </c>
      <c r="K267" t="s">
        <v>97</v>
      </c>
      <c r="L267" t="s">
        <v>63</v>
      </c>
      <c r="M267" s="27">
        <v>0.45</v>
      </c>
      <c r="N267" s="27">
        <v>1.4</v>
      </c>
      <c r="Q267" s="22">
        <f t="shared" si="4"/>
        <v>0.22266037932317659</v>
      </c>
    </row>
    <row r="268" spans="1:17">
      <c r="A268" t="s">
        <v>46</v>
      </c>
      <c r="B268" t="s">
        <v>79</v>
      </c>
      <c r="C268" t="s">
        <v>41</v>
      </c>
      <c r="D268">
        <v>2</v>
      </c>
      <c r="E268">
        <v>2</v>
      </c>
      <c r="F268">
        <v>4</v>
      </c>
      <c r="H268" t="s">
        <v>74</v>
      </c>
      <c r="K268" t="s">
        <v>97</v>
      </c>
      <c r="L268" t="s">
        <v>63</v>
      </c>
      <c r="M268" s="27">
        <v>0.4</v>
      </c>
      <c r="N268" s="27">
        <v>1.9</v>
      </c>
      <c r="Q268" s="22">
        <f t="shared" si="4"/>
        <v>0.23876104167282428</v>
      </c>
    </row>
    <row r="269" spans="1:17">
      <c r="A269" t="s">
        <v>46</v>
      </c>
      <c r="B269" t="s">
        <v>79</v>
      </c>
      <c r="C269" t="s">
        <v>41</v>
      </c>
      <c r="D269">
        <v>2</v>
      </c>
      <c r="E269">
        <v>8</v>
      </c>
      <c r="F269">
        <v>2</v>
      </c>
      <c r="H269" t="s">
        <v>74</v>
      </c>
      <c r="K269" t="s">
        <v>97</v>
      </c>
      <c r="L269" t="s">
        <v>63</v>
      </c>
      <c r="M269" s="27">
        <v>0.4</v>
      </c>
      <c r="N269" s="27">
        <v>2.4</v>
      </c>
      <c r="Q269" s="22">
        <f t="shared" si="4"/>
        <v>0.30159289474462014</v>
      </c>
    </row>
    <row r="270" spans="1:17">
      <c r="A270" t="s">
        <v>46</v>
      </c>
      <c r="B270" t="s">
        <v>79</v>
      </c>
      <c r="C270" t="s">
        <v>44</v>
      </c>
      <c r="D270">
        <v>1</v>
      </c>
      <c r="E270">
        <v>6</v>
      </c>
      <c r="F270">
        <v>3</v>
      </c>
      <c r="H270" t="s">
        <v>74</v>
      </c>
      <c r="K270" t="s">
        <v>97</v>
      </c>
      <c r="L270" t="s">
        <v>63</v>
      </c>
      <c r="M270" s="27">
        <v>0.05</v>
      </c>
      <c r="N270" s="27">
        <v>0.3</v>
      </c>
      <c r="Q270" s="22">
        <f t="shared" si="4"/>
        <v>5.8904862254808622E-4</v>
      </c>
    </row>
    <row r="271" spans="1:17">
      <c r="A271" t="s">
        <v>46</v>
      </c>
      <c r="B271" t="s">
        <v>79</v>
      </c>
      <c r="C271" t="s">
        <v>44</v>
      </c>
      <c r="D271">
        <v>1</v>
      </c>
      <c r="E271">
        <v>6</v>
      </c>
      <c r="F271">
        <v>3</v>
      </c>
      <c r="H271" t="s">
        <v>74</v>
      </c>
      <c r="K271" t="s">
        <v>97</v>
      </c>
      <c r="L271" t="s">
        <v>63</v>
      </c>
      <c r="M271" s="27">
        <v>0.05</v>
      </c>
      <c r="N271" s="27">
        <v>0.3</v>
      </c>
      <c r="Q271" s="22">
        <f t="shared" si="4"/>
        <v>5.8904862254808622E-4</v>
      </c>
    </row>
    <row r="272" spans="1:17">
      <c r="A272" t="s">
        <v>46</v>
      </c>
      <c r="B272" t="s">
        <v>79</v>
      </c>
      <c r="C272" t="s">
        <v>44</v>
      </c>
      <c r="D272">
        <v>1</v>
      </c>
      <c r="E272">
        <v>6</v>
      </c>
      <c r="F272">
        <v>3</v>
      </c>
      <c r="H272" t="s">
        <v>74</v>
      </c>
      <c r="K272" t="s">
        <v>97</v>
      </c>
      <c r="L272" t="s">
        <v>63</v>
      </c>
      <c r="M272" s="27">
        <v>0.05</v>
      </c>
      <c r="N272" s="27">
        <v>0.4</v>
      </c>
      <c r="Q272" s="22">
        <f t="shared" si="4"/>
        <v>7.8539816339744844E-4</v>
      </c>
    </row>
    <row r="273" spans="1:17">
      <c r="A273" t="s">
        <v>46</v>
      </c>
      <c r="B273" t="s">
        <v>79</v>
      </c>
      <c r="C273" t="s">
        <v>44</v>
      </c>
      <c r="D273">
        <v>1</v>
      </c>
      <c r="E273">
        <v>6</v>
      </c>
      <c r="F273">
        <v>3</v>
      </c>
      <c r="H273" t="s">
        <v>74</v>
      </c>
      <c r="K273" t="s">
        <v>97</v>
      </c>
      <c r="L273" t="s">
        <v>63</v>
      </c>
      <c r="M273" s="27">
        <v>0.05</v>
      </c>
      <c r="N273" s="27">
        <v>0.5</v>
      </c>
      <c r="Q273" s="22">
        <f t="shared" si="4"/>
        <v>9.8174770424681044E-4</v>
      </c>
    </row>
    <row r="274" spans="1:17">
      <c r="A274" t="s">
        <v>46</v>
      </c>
      <c r="B274" t="s">
        <v>79</v>
      </c>
      <c r="C274" t="s">
        <v>44</v>
      </c>
      <c r="D274">
        <v>1</v>
      </c>
      <c r="E274">
        <v>12</v>
      </c>
      <c r="F274">
        <v>2</v>
      </c>
      <c r="H274" t="s">
        <v>74</v>
      </c>
      <c r="K274" t="s">
        <v>97</v>
      </c>
      <c r="L274" t="s">
        <v>63</v>
      </c>
      <c r="M274" s="27">
        <v>0.1</v>
      </c>
      <c r="N274" s="27">
        <v>0.2</v>
      </c>
      <c r="Q274" s="22">
        <f t="shared" si="4"/>
        <v>1.5707963267948969E-3</v>
      </c>
    </row>
    <row r="275" spans="1:17">
      <c r="A275" t="s">
        <v>46</v>
      </c>
      <c r="B275" t="s">
        <v>79</v>
      </c>
      <c r="C275" t="s">
        <v>44</v>
      </c>
      <c r="D275">
        <v>1</v>
      </c>
      <c r="E275">
        <v>12</v>
      </c>
      <c r="F275">
        <v>2</v>
      </c>
      <c r="H275" t="s">
        <v>74</v>
      </c>
      <c r="K275" t="s">
        <v>97</v>
      </c>
      <c r="L275" t="s">
        <v>63</v>
      </c>
      <c r="M275" s="27">
        <v>0.1</v>
      </c>
      <c r="N275" s="27">
        <v>0.3</v>
      </c>
      <c r="Q275" s="22">
        <f t="shared" si="4"/>
        <v>2.3561944901923449E-3</v>
      </c>
    </row>
    <row r="276" spans="1:17">
      <c r="A276" t="s">
        <v>46</v>
      </c>
      <c r="B276" t="s">
        <v>79</v>
      </c>
      <c r="C276" t="s">
        <v>44</v>
      </c>
      <c r="D276">
        <v>1</v>
      </c>
      <c r="E276">
        <v>10</v>
      </c>
      <c r="F276">
        <v>4</v>
      </c>
      <c r="H276" t="s">
        <v>74</v>
      </c>
      <c r="K276" t="s">
        <v>97</v>
      </c>
      <c r="L276" t="s">
        <v>63</v>
      </c>
      <c r="M276" s="27">
        <v>0.1</v>
      </c>
      <c r="N276" s="27">
        <v>0.3</v>
      </c>
      <c r="Q276" s="22">
        <f t="shared" si="4"/>
        <v>2.3561944901923449E-3</v>
      </c>
    </row>
    <row r="277" spans="1:17">
      <c r="A277" t="s">
        <v>46</v>
      </c>
      <c r="B277" t="s">
        <v>79</v>
      </c>
      <c r="C277" t="s">
        <v>44</v>
      </c>
      <c r="D277">
        <v>1</v>
      </c>
      <c r="E277">
        <v>12</v>
      </c>
      <c r="F277">
        <v>2</v>
      </c>
      <c r="H277" t="s">
        <v>74</v>
      </c>
      <c r="K277" t="s">
        <v>97</v>
      </c>
      <c r="L277" t="s">
        <v>63</v>
      </c>
      <c r="M277" s="27">
        <v>0.1</v>
      </c>
      <c r="N277" s="27">
        <v>0.4</v>
      </c>
      <c r="Q277" s="22">
        <f t="shared" si="4"/>
        <v>3.1415926535897937E-3</v>
      </c>
    </row>
    <row r="278" spans="1:17">
      <c r="A278" t="s">
        <v>46</v>
      </c>
      <c r="B278" t="s">
        <v>79</v>
      </c>
      <c r="C278" t="s">
        <v>44</v>
      </c>
      <c r="D278">
        <v>1</v>
      </c>
      <c r="E278">
        <v>12</v>
      </c>
      <c r="F278">
        <v>2</v>
      </c>
      <c r="H278" t="s">
        <v>74</v>
      </c>
      <c r="K278" t="s">
        <v>97</v>
      </c>
      <c r="L278" t="s">
        <v>63</v>
      </c>
      <c r="M278" s="27">
        <v>0.1</v>
      </c>
      <c r="N278" s="27">
        <v>0.4</v>
      </c>
      <c r="Q278" s="22">
        <f t="shared" si="4"/>
        <v>3.1415926535897937E-3</v>
      </c>
    </row>
    <row r="279" spans="1:17">
      <c r="A279" t="s">
        <v>46</v>
      </c>
      <c r="B279" t="s">
        <v>79</v>
      </c>
      <c r="C279" t="s">
        <v>44</v>
      </c>
      <c r="D279">
        <v>1</v>
      </c>
      <c r="E279">
        <v>6</v>
      </c>
      <c r="F279">
        <v>3</v>
      </c>
      <c r="H279" t="s">
        <v>74</v>
      </c>
      <c r="K279" t="s">
        <v>97</v>
      </c>
      <c r="L279" t="s">
        <v>63</v>
      </c>
      <c r="M279" s="27">
        <v>0.1</v>
      </c>
      <c r="N279" s="27">
        <v>0.4</v>
      </c>
      <c r="Q279" s="22">
        <f t="shared" si="4"/>
        <v>3.1415926535897937E-3</v>
      </c>
    </row>
    <row r="280" spans="1:17">
      <c r="A280" t="s">
        <v>46</v>
      </c>
      <c r="B280" t="s">
        <v>79</v>
      </c>
      <c r="C280" t="s">
        <v>44</v>
      </c>
      <c r="D280">
        <v>1</v>
      </c>
      <c r="E280">
        <v>6</v>
      </c>
      <c r="F280">
        <v>3</v>
      </c>
      <c r="H280" t="s">
        <v>74</v>
      </c>
      <c r="K280" t="s">
        <v>97</v>
      </c>
      <c r="L280" t="s">
        <v>63</v>
      </c>
      <c r="M280" s="27">
        <v>0.1</v>
      </c>
      <c r="N280" s="27">
        <v>0.4</v>
      </c>
      <c r="Q280" s="22">
        <f t="shared" si="4"/>
        <v>3.1415926535897937E-3</v>
      </c>
    </row>
    <row r="281" spans="1:17">
      <c r="A281" t="s">
        <v>46</v>
      </c>
      <c r="B281" t="s">
        <v>79</v>
      </c>
      <c r="C281" t="s">
        <v>44</v>
      </c>
      <c r="D281">
        <v>1</v>
      </c>
      <c r="E281">
        <v>6</v>
      </c>
      <c r="F281">
        <v>3</v>
      </c>
      <c r="H281" t="s">
        <v>74</v>
      </c>
      <c r="K281" t="s">
        <v>97</v>
      </c>
      <c r="L281" t="s">
        <v>63</v>
      </c>
      <c r="M281" s="27">
        <v>0.1</v>
      </c>
      <c r="N281" s="27">
        <v>0.4</v>
      </c>
      <c r="Q281" s="22">
        <f t="shared" si="4"/>
        <v>3.1415926535897937E-3</v>
      </c>
    </row>
    <row r="282" spans="1:17">
      <c r="A282" t="s">
        <v>46</v>
      </c>
      <c r="B282" t="s">
        <v>79</v>
      </c>
      <c r="C282" t="s">
        <v>44</v>
      </c>
      <c r="D282">
        <v>1</v>
      </c>
      <c r="E282">
        <v>12</v>
      </c>
      <c r="F282">
        <v>2</v>
      </c>
      <c r="H282" t="s">
        <v>74</v>
      </c>
      <c r="K282" t="s">
        <v>97</v>
      </c>
      <c r="L282" t="s">
        <v>63</v>
      </c>
      <c r="M282" s="27">
        <v>0.1</v>
      </c>
      <c r="N282" s="27">
        <v>0.5</v>
      </c>
      <c r="Q282" s="22">
        <f t="shared" si="4"/>
        <v>3.9269908169872417E-3</v>
      </c>
    </row>
    <row r="283" spans="1:17">
      <c r="A283" t="s">
        <v>46</v>
      </c>
      <c r="B283" t="s">
        <v>79</v>
      </c>
      <c r="C283" t="s">
        <v>44</v>
      </c>
      <c r="D283">
        <v>1</v>
      </c>
      <c r="E283">
        <v>6</v>
      </c>
      <c r="F283">
        <v>3</v>
      </c>
      <c r="H283" t="s">
        <v>74</v>
      </c>
      <c r="K283" t="s">
        <v>97</v>
      </c>
      <c r="L283" t="s">
        <v>63</v>
      </c>
      <c r="M283" s="27">
        <v>0.1</v>
      </c>
      <c r="N283" s="27">
        <v>0.5</v>
      </c>
      <c r="Q283" s="22">
        <f t="shared" si="4"/>
        <v>3.9269908169872417E-3</v>
      </c>
    </row>
    <row r="284" spans="1:17">
      <c r="A284" t="s">
        <v>46</v>
      </c>
      <c r="B284" t="s">
        <v>79</v>
      </c>
      <c r="C284" t="s">
        <v>44</v>
      </c>
      <c r="D284">
        <v>1</v>
      </c>
      <c r="E284">
        <v>12</v>
      </c>
      <c r="F284">
        <v>2</v>
      </c>
      <c r="H284" t="s">
        <v>74</v>
      </c>
      <c r="K284" t="s">
        <v>97</v>
      </c>
      <c r="L284" t="s">
        <v>63</v>
      </c>
      <c r="M284" s="27">
        <v>0.1</v>
      </c>
      <c r="N284" s="27">
        <v>0.6</v>
      </c>
      <c r="Q284" s="22">
        <f t="shared" si="4"/>
        <v>4.7123889803846897E-3</v>
      </c>
    </row>
    <row r="285" spans="1:17">
      <c r="A285" t="s">
        <v>46</v>
      </c>
      <c r="B285" t="s">
        <v>79</v>
      </c>
      <c r="C285" t="s">
        <v>44</v>
      </c>
      <c r="D285">
        <v>1</v>
      </c>
      <c r="E285">
        <v>6</v>
      </c>
      <c r="F285">
        <v>3</v>
      </c>
      <c r="H285" t="s">
        <v>74</v>
      </c>
      <c r="K285" t="s">
        <v>97</v>
      </c>
      <c r="L285" t="s">
        <v>63</v>
      </c>
      <c r="M285" s="27">
        <v>0.1</v>
      </c>
      <c r="N285" s="27">
        <v>0.6</v>
      </c>
      <c r="Q285" s="22">
        <f t="shared" si="4"/>
        <v>4.7123889803846897E-3</v>
      </c>
    </row>
    <row r="286" spans="1:17">
      <c r="A286" t="s">
        <v>46</v>
      </c>
      <c r="B286" t="s">
        <v>79</v>
      </c>
      <c r="C286" t="s">
        <v>44</v>
      </c>
      <c r="D286">
        <v>1</v>
      </c>
      <c r="E286">
        <v>10</v>
      </c>
      <c r="F286">
        <v>4</v>
      </c>
      <c r="H286" t="s">
        <v>74</v>
      </c>
      <c r="K286" t="s">
        <v>97</v>
      </c>
      <c r="L286" t="s">
        <v>63</v>
      </c>
      <c r="M286" s="27">
        <v>0.1</v>
      </c>
      <c r="N286" s="27">
        <v>0.6</v>
      </c>
      <c r="Q286" s="22">
        <f t="shared" si="4"/>
        <v>4.7123889803846897E-3</v>
      </c>
    </row>
    <row r="287" spans="1:17">
      <c r="A287" t="s">
        <v>46</v>
      </c>
      <c r="B287" t="s">
        <v>79</v>
      </c>
      <c r="C287" t="s">
        <v>44</v>
      </c>
      <c r="D287">
        <v>1</v>
      </c>
      <c r="E287">
        <v>12</v>
      </c>
      <c r="F287">
        <v>2</v>
      </c>
      <c r="H287" t="s">
        <v>74</v>
      </c>
      <c r="K287" t="s">
        <v>97</v>
      </c>
      <c r="L287" t="s">
        <v>63</v>
      </c>
      <c r="M287" s="27">
        <v>0.1</v>
      </c>
      <c r="N287" s="27">
        <v>0.7</v>
      </c>
      <c r="Q287" s="22">
        <f t="shared" si="4"/>
        <v>5.4977871437821377E-3</v>
      </c>
    </row>
    <row r="288" spans="1:17">
      <c r="A288" t="s">
        <v>46</v>
      </c>
      <c r="B288" t="s">
        <v>79</v>
      </c>
      <c r="C288" t="s">
        <v>44</v>
      </c>
      <c r="D288">
        <v>1</v>
      </c>
      <c r="E288">
        <v>6</v>
      </c>
      <c r="F288">
        <v>3</v>
      </c>
      <c r="H288" t="s">
        <v>74</v>
      </c>
      <c r="K288" t="s">
        <v>97</v>
      </c>
      <c r="L288" t="s">
        <v>63</v>
      </c>
      <c r="M288" s="27">
        <v>0.1</v>
      </c>
      <c r="N288" s="27">
        <v>0.8</v>
      </c>
      <c r="Q288" s="22">
        <f t="shared" si="4"/>
        <v>6.2831853071795875E-3</v>
      </c>
    </row>
    <row r="289" spans="1:17">
      <c r="A289" t="s">
        <v>46</v>
      </c>
      <c r="B289" t="s">
        <v>79</v>
      </c>
      <c r="C289" t="s">
        <v>44</v>
      </c>
      <c r="D289">
        <v>1</v>
      </c>
      <c r="E289">
        <v>6</v>
      </c>
      <c r="F289">
        <v>3</v>
      </c>
      <c r="H289" t="s">
        <v>74</v>
      </c>
      <c r="K289" t="s">
        <v>97</v>
      </c>
      <c r="L289" t="s">
        <v>63</v>
      </c>
      <c r="M289" s="27">
        <v>0.1</v>
      </c>
      <c r="N289" s="27">
        <v>0.9</v>
      </c>
      <c r="Q289" s="22">
        <f t="shared" si="4"/>
        <v>7.0685834705770355E-3</v>
      </c>
    </row>
    <row r="290" spans="1:17">
      <c r="A290" t="s">
        <v>46</v>
      </c>
      <c r="B290" t="s">
        <v>79</v>
      </c>
      <c r="C290" t="s">
        <v>44</v>
      </c>
      <c r="D290">
        <v>1</v>
      </c>
      <c r="E290">
        <v>10</v>
      </c>
      <c r="F290">
        <v>4</v>
      </c>
      <c r="H290" t="s">
        <v>74</v>
      </c>
      <c r="K290" t="s">
        <v>97</v>
      </c>
      <c r="L290" t="s">
        <v>63</v>
      </c>
      <c r="M290" s="27">
        <v>0.15</v>
      </c>
      <c r="N290" s="27">
        <v>0.5</v>
      </c>
      <c r="Q290" s="22">
        <f t="shared" si="4"/>
        <v>8.8357293382212935E-3</v>
      </c>
    </row>
    <row r="291" spans="1:17">
      <c r="A291" t="s">
        <v>46</v>
      </c>
      <c r="B291" t="s">
        <v>79</v>
      </c>
      <c r="C291" t="s">
        <v>44</v>
      </c>
      <c r="D291">
        <v>1</v>
      </c>
      <c r="E291">
        <v>10</v>
      </c>
      <c r="F291">
        <v>4</v>
      </c>
      <c r="H291" t="s">
        <v>74</v>
      </c>
      <c r="K291" t="s">
        <v>97</v>
      </c>
      <c r="L291" t="s">
        <v>63</v>
      </c>
      <c r="M291" s="27">
        <v>0.15</v>
      </c>
      <c r="N291" s="27">
        <v>0.5</v>
      </c>
      <c r="Q291" s="22">
        <f t="shared" si="4"/>
        <v>8.8357293382212935E-3</v>
      </c>
    </row>
    <row r="292" spans="1:17">
      <c r="A292" t="s">
        <v>46</v>
      </c>
      <c r="B292" t="s">
        <v>79</v>
      </c>
      <c r="C292" t="s">
        <v>44</v>
      </c>
      <c r="D292">
        <v>1</v>
      </c>
      <c r="E292">
        <v>10</v>
      </c>
      <c r="F292">
        <v>4</v>
      </c>
      <c r="H292" t="s">
        <v>74</v>
      </c>
      <c r="K292" t="s">
        <v>97</v>
      </c>
      <c r="L292" t="s">
        <v>63</v>
      </c>
      <c r="M292" s="27">
        <v>0.15</v>
      </c>
      <c r="N292" s="27">
        <v>0.6</v>
      </c>
      <c r="Q292" s="22">
        <f t="shared" si="4"/>
        <v>1.0602875205865551E-2</v>
      </c>
    </row>
    <row r="293" spans="1:17">
      <c r="A293" t="s">
        <v>46</v>
      </c>
      <c r="B293" t="s">
        <v>79</v>
      </c>
      <c r="C293" t="s">
        <v>44</v>
      </c>
      <c r="D293">
        <v>1</v>
      </c>
      <c r="E293">
        <v>12</v>
      </c>
      <c r="F293">
        <v>2</v>
      </c>
      <c r="H293" t="s">
        <v>74</v>
      </c>
      <c r="K293" t="s">
        <v>97</v>
      </c>
      <c r="L293" t="s">
        <v>63</v>
      </c>
      <c r="M293" s="27">
        <v>0.15</v>
      </c>
      <c r="N293" s="27">
        <v>0.7</v>
      </c>
      <c r="Q293" s="22">
        <f t="shared" si="4"/>
        <v>1.2370021073509809E-2</v>
      </c>
    </row>
    <row r="294" spans="1:17">
      <c r="A294" t="s">
        <v>46</v>
      </c>
      <c r="B294" t="s">
        <v>79</v>
      </c>
      <c r="C294" t="s">
        <v>44</v>
      </c>
      <c r="D294">
        <v>1</v>
      </c>
      <c r="E294">
        <v>6</v>
      </c>
      <c r="F294">
        <v>3</v>
      </c>
      <c r="H294" t="s">
        <v>74</v>
      </c>
      <c r="K294" t="s">
        <v>97</v>
      </c>
      <c r="L294" t="s">
        <v>63</v>
      </c>
      <c r="M294" s="27">
        <v>0.15</v>
      </c>
      <c r="N294" s="27">
        <v>0.7</v>
      </c>
      <c r="Q294" s="22">
        <f t="shared" si="4"/>
        <v>1.2370021073509809E-2</v>
      </c>
    </row>
    <row r="295" spans="1:17">
      <c r="A295" t="s">
        <v>46</v>
      </c>
      <c r="B295" t="s">
        <v>79</v>
      </c>
      <c r="C295" t="s">
        <v>44</v>
      </c>
      <c r="D295">
        <v>1</v>
      </c>
      <c r="E295">
        <v>10</v>
      </c>
      <c r="F295">
        <v>4</v>
      </c>
      <c r="H295" t="s">
        <v>74</v>
      </c>
      <c r="K295" t="s">
        <v>97</v>
      </c>
      <c r="L295" t="s">
        <v>63</v>
      </c>
      <c r="M295" s="27">
        <v>0.15</v>
      </c>
      <c r="N295" s="27">
        <v>0.7</v>
      </c>
      <c r="Q295" s="22">
        <f t="shared" si="4"/>
        <v>1.2370021073509809E-2</v>
      </c>
    </row>
    <row r="296" spans="1:17">
      <c r="A296" t="s">
        <v>46</v>
      </c>
      <c r="B296" t="s">
        <v>79</v>
      </c>
      <c r="C296" t="s">
        <v>44</v>
      </c>
      <c r="D296">
        <v>1</v>
      </c>
      <c r="E296">
        <v>12</v>
      </c>
      <c r="F296">
        <v>2</v>
      </c>
      <c r="H296" t="s">
        <v>74</v>
      </c>
      <c r="K296" t="s">
        <v>97</v>
      </c>
      <c r="L296" t="s">
        <v>63</v>
      </c>
      <c r="M296" s="27">
        <v>0.15</v>
      </c>
      <c r="N296" s="27">
        <v>0.9</v>
      </c>
      <c r="Q296" s="22">
        <f t="shared" si="4"/>
        <v>1.5904312808798327E-2</v>
      </c>
    </row>
    <row r="297" spans="1:17">
      <c r="A297" t="s">
        <v>46</v>
      </c>
      <c r="B297" t="s">
        <v>79</v>
      </c>
      <c r="C297" t="s">
        <v>44</v>
      </c>
      <c r="D297">
        <v>1</v>
      </c>
      <c r="E297">
        <v>10</v>
      </c>
      <c r="F297">
        <v>4</v>
      </c>
      <c r="H297" t="s">
        <v>74</v>
      </c>
      <c r="K297" t="s">
        <v>97</v>
      </c>
      <c r="L297" t="s">
        <v>63</v>
      </c>
      <c r="M297" s="27">
        <v>0.15</v>
      </c>
      <c r="N297" s="27">
        <v>0.9</v>
      </c>
      <c r="Q297" s="22">
        <f t="shared" si="4"/>
        <v>1.5904312808798327E-2</v>
      </c>
    </row>
    <row r="298" spans="1:17">
      <c r="A298" t="s">
        <v>46</v>
      </c>
      <c r="B298" t="s">
        <v>79</v>
      </c>
      <c r="C298" t="s">
        <v>44</v>
      </c>
      <c r="D298">
        <v>1</v>
      </c>
      <c r="E298">
        <v>9</v>
      </c>
      <c r="F298">
        <v>1</v>
      </c>
      <c r="H298" t="s">
        <v>74</v>
      </c>
      <c r="K298" t="s">
        <v>97</v>
      </c>
      <c r="L298" t="s">
        <v>63</v>
      </c>
      <c r="M298" s="27">
        <v>0.2</v>
      </c>
      <c r="N298" s="27">
        <v>0.7</v>
      </c>
      <c r="Q298" s="22">
        <f t="shared" si="4"/>
        <v>2.1991148575128551E-2</v>
      </c>
    </row>
    <row r="299" spans="1:17">
      <c r="A299" t="s">
        <v>46</v>
      </c>
      <c r="B299" t="s">
        <v>79</v>
      </c>
      <c r="C299" t="s">
        <v>44</v>
      </c>
      <c r="D299">
        <v>1</v>
      </c>
      <c r="E299">
        <v>9</v>
      </c>
      <c r="F299">
        <v>1</v>
      </c>
      <c r="H299" t="s">
        <v>74</v>
      </c>
      <c r="K299" t="s">
        <v>97</v>
      </c>
      <c r="L299" t="s">
        <v>63</v>
      </c>
      <c r="M299" s="27">
        <v>0.2</v>
      </c>
      <c r="N299" s="27">
        <v>0.8</v>
      </c>
      <c r="Q299" s="22">
        <f t="shared" si="4"/>
        <v>2.513274122871835E-2</v>
      </c>
    </row>
    <row r="300" spans="1:17">
      <c r="A300" t="s">
        <v>46</v>
      </c>
      <c r="B300" t="s">
        <v>79</v>
      </c>
      <c r="C300" t="s">
        <v>44</v>
      </c>
      <c r="D300">
        <v>1</v>
      </c>
      <c r="E300">
        <v>6</v>
      </c>
      <c r="F300">
        <v>3</v>
      </c>
      <c r="H300" t="s">
        <v>74</v>
      </c>
      <c r="K300" t="s">
        <v>97</v>
      </c>
      <c r="L300" t="s">
        <v>63</v>
      </c>
      <c r="M300" s="27">
        <v>0.2</v>
      </c>
      <c r="N300" s="27">
        <v>0.8</v>
      </c>
      <c r="Q300" s="22">
        <f t="shared" si="4"/>
        <v>2.513274122871835E-2</v>
      </c>
    </row>
    <row r="301" spans="1:17">
      <c r="A301" t="s">
        <v>46</v>
      </c>
      <c r="B301" t="s">
        <v>79</v>
      </c>
      <c r="C301" t="s">
        <v>44</v>
      </c>
      <c r="D301">
        <v>1</v>
      </c>
      <c r="E301">
        <v>10</v>
      </c>
      <c r="F301">
        <v>4</v>
      </c>
      <c r="H301" t="s">
        <v>74</v>
      </c>
      <c r="K301" t="s">
        <v>97</v>
      </c>
      <c r="L301" t="s">
        <v>63</v>
      </c>
      <c r="M301" s="27">
        <v>0.2</v>
      </c>
      <c r="N301" s="27">
        <v>0.8</v>
      </c>
      <c r="Q301" s="22">
        <f t="shared" si="4"/>
        <v>2.513274122871835E-2</v>
      </c>
    </row>
    <row r="302" spans="1:17">
      <c r="A302" t="s">
        <v>46</v>
      </c>
      <c r="B302" t="s">
        <v>79</v>
      </c>
      <c r="C302" t="s">
        <v>44</v>
      </c>
      <c r="D302">
        <v>1</v>
      </c>
      <c r="E302">
        <v>10</v>
      </c>
      <c r="F302">
        <v>4</v>
      </c>
      <c r="H302" t="s">
        <v>74</v>
      </c>
      <c r="K302" t="s">
        <v>97</v>
      </c>
      <c r="L302" t="s">
        <v>63</v>
      </c>
      <c r="M302" s="27">
        <v>0.2</v>
      </c>
      <c r="N302" s="27">
        <v>0.9</v>
      </c>
      <c r="Q302" s="22">
        <f t="shared" si="4"/>
        <v>2.8274333882308142E-2</v>
      </c>
    </row>
    <row r="303" spans="1:17">
      <c r="A303" t="s">
        <v>46</v>
      </c>
      <c r="B303" t="s">
        <v>79</v>
      </c>
      <c r="C303" t="s">
        <v>44</v>
      </c>
      <c r="D303">
        <v>1</v>
      </c>
      <c r="E303">
        <v>9</v>
      </c>
      <c r="F303">
        <v>1</v>
      </c>
      <c r="H303" t="s">
        <v>74</v>
      </c>
      <c r="K303" t="s">
        <v>97</v>
      </c>
      <c r="L303" t="s">
        <v>63</v>
      </c>
      <c r="M303" s="27">
        <v>0.2</v>
      </c>
      <c r="N303" s="27">
        <v>1</v>
      </c>
      <c r="Q303" s="22">
        <f t="shared" si="4"/>
        <v>3.1415926535897934E-2</v>
      </c>
    </row>
    <row r="304" spans="1:17">
      <c r="A304" t="s">
        <v>46</v>
      </c>
      <c r="B304" t="s">
        <v>79</v>
      </c>
      <c r="C304" t="s">
        <v>44</v>
      </c>
      <c r="D304">
        <v>1</v>
      </c>
      <c r="E304">
        <v>6</v>
      </c>
      <c r="F304">
        <v>3</v>
      </c>
      <c r="H304" t="s">
        <v>74</v>
      </c>
      <c r="K304" t="s">
        <v>97</v>
      </c>
      <c r="L304" t="s">
        <v>63</v>
      </c>
      <c r="M304" s="27">
        <v>0.2</v>
      </c>
      <c r="N304" s="27">
        <v>1</v>
      </c>
      <c r="Q304" s="22">
        <f t="shared" si="4"/>
        <v>3.1415926535897934E-2</v>
      </c>
    </row>
    <row r="305" spans="1:17">
      <c r="A305" t="s">
        <v>46</v>
      </c>
      <c r="B305" t="s">
        <v>79</v>
      </c>
      <c r="C305" t="s">
        <v>44</v>
      </c>
      <c r="D305">
        <v>1</v>
      </c>
      <c r="E305">
        <v>6</v>
      </c>
      <c r="F305">
        <v>3</v>
      </c>
      <c r="H305" t="s">
        <v>74</v>
      </c>
      <c r="K305" t="s">
        <v>97</v>
      </c>
      <c r="L305" t="s">
        <v>63</v>
      </c>
      <c r="M305" s="27">
        <v>0.2</v>
      </c>
      <c r="N305" s="27">
        <v>1.1000000000000001</v>
      </c>
      <c r="Q305" s="22">
        <f t="shared" si="4"/>
        <v>3.4557519189487733E-2</v>
      </c>
    </row>
    <row r="306" spans="1:17">
      <c r="A306" t="s">
        <v>46</v>
      </c>
      <c r="B306" t="s">
        <v>79</v>
      </c>
      <c r="C306" t="s">
        <v>44</v>
      </c>
      <c r="D306">
        <v>1</v>
      </c>
      <c r="E306">
        <v>6</v>
      </c>
      <c r="F306">
        <v>3</v>
      </c>
      <c r="H306" t="s">
        <v>74</v>
      </c>
      <c r="K306" t="s">
        <v>97</v>
      </c>
      <c r="L306" t="s">
        <v>63</v>
      </c>
      <c r="M306" s="27">
        <v>0.2</v>
      </c>
      <c r="N306" s="27">
        <v>1.2</v>
      </c>
      <c r="Q306" s="22">
        <f t="shared" si="4"/>
        <v>3.7699111843077518E-2</v>
      </c>
    </row>
    <row r="307" spans="1:17">
      <c r="A307" t="s">
        <v>46</v>
      </c>
      <c r="B307" t="s">
        <v>79</v>
      </c>
      <c r="C307" t="s">
        <v>44</v>
      </c>
      <c r="D307">
        <v>1</v>
      </c>
      <c r="E307">
        <v>9</v>
      </c>
      <c r="F307">
        <v>1</v>
      </c>
      <c r="H307" t="s">
        <v>74</v>
      </c>
      <c r="K307" t="s">
        <v>97</v>
      </c>
      <c r="L307" t="s">
        <v>63</v>
      </c>
      <c r="M307" s="27">
        <v>0.3</v>
      </c>
      <c r="N307" s="27">
        <v>0.9</v>
      </c>
      <c r="Q307" s="22">
        <f t="shared" si="4"/>
        <v>6.3617251235193309E-2</v>
      </c>
    </row>
    <row r="308" spans="1:17">
      <c r="A308" t="s">
        <v>46</v>
      </c>
      <c r="B308" t="s">
        <v>79</v>
      </c>
      <c r="C308" t="s">
        <v>44</v>
      </c>
      <c r="D308">
        <v>1</v>
      </c>
      <c r="E308">
        <v>10</v>
      </c>
      <c r="F308">
        <v>4</v>
      </c>
      <c r="H308" t="s">
        <v>74</v>
      </c>
      <c r="K308" t="s">
        <v>97</v>
      </c>
      <c r="L308" t="s">
        <v>63</v>
      </c>
      <c r="M308" s="27">
        <v>0.3</v>
      </c>
      <c r="N308" s="27">
        <v>1.4</v>
      </c>
      <c r="Q308" s="22">
        <f t="shared" si="4"/>
        <v>9.8960168588078476E-2</v>
      </c>
    </row>
    <row r="309" spans="1:17">
      <c r="A309" t="s">
        <v>46</v>
      </c>
      <c r="B309" t="s">
        <v>79</v>
      </c>
      <c r="C309" t="s">
        <v>44</v>
      </c>
      <c r="D309">
        <v>1</v>
      </c>
      <c r="E309">
        <v>9</v>
      </c>
      <c r="F309">
        <v>1</v>
      </c>
      <c r="H309" t="s">
        <v>74</v>
      </c>
      <c r="K309" t="s">
        <v>97</v>
      </c>
      <c r="L309" t="s">
        <v>63</v>
      </c>
      <c r="M309" s="27">
        <v>0.3</v>
      </c>
      <c r="N309" s="27">
        <v>1.6</v>
      </c>
      <c r="Q309" s="22">
        <f t="shared" si="4"/>
        <v>0.11309733552923257</v>
      </c>
    </row>
    <row r="310" spans="1:17">
      <c r="A310" t="s">
        <v>46</v>
      </c>
      <c r="B310" t="s">
        <v>79</v>
      </c>
      <c r="C310" t="s">
        <v>44</v>
      </c>
      <c r="D310">
        <v>1</v>
      </c>
      <c r="E310">
        <v>9</v>
      </c>
      <c r="F310">
        <v>1</v>
      </c>
      <c r="H310" t="s">
        <v>74</v>
      </c>
      <c r="K310" t="s">
        <v>97</v>
      </c>
      <c r="L310" t="s">
        <v>63</v>
      </c>
      <c r="M310" s="27">
        <v>0.3</v>
      </c>
      <c r="N310" s="27">
        <v>1.6</v>
      </c>
      <c r="Q310" s="22">
        <f t="shared" si="4"/>
        <v>0.11309733552923257</v>
      </c>
    </row>
    <row r="311" spans="1:17">
      <c r="A311" t="s">
        <v>46</v>
      </c>
      <c r="B311" t="s">
        <v>79</v>
      </c>
      <c r="C311" t="s">
        <v>44</v>
      </c>
      <c r="D311">
        <v>1</v>
      </c>
      <c r="E311">
        <v>6</v>
      </c>
      <c r="F311">
        <v>3</v>
      </c>
      <c r="H311" t="s">
        <v>74</v>
      </c>
      <c r="K311" t="s">
        <v>97</v>
      </c>
      <c r="L311" t="s">
        <v>63</v>
      </c>
      <c r="M311" s="27">
        <v>0.3</v>
      </c>
      <c r="N311" s="27">
        <v>2</v>
      </c>
      <c r="Q311" s="22">
        <f t="shared" si="4"/>
        <v>0.1413716694115407</v>
      </c>
    </row>
    <row r="312" spans="1:17">
      <c r="A312" t="s">
        <v>46</v>
      </c>
      <c r="B312" t="s">
        <v>79</v>
      </c>
      <c r="C312" t="s">
        <v>44</v>
      </c>
      <c r="D312">
        <v>1</v>
      </c>
      <c r="E312">
        <v>12</v>
      </c>
      <c r="F312">
        <v>2</v>
      </c>
      <c r="H312" t="s">
        <v>74</v>
      </c>
      <c r="K312" t="s">
        <v>97</v>
      </c>
      <c r="L312" t="s">
        <v>63</v>
      </c>
      <c r="M312" s="27">
        <v>0.4</v>
      </c>
      <c r="N312" s="27">
        <v>1.6</v>
      </c>
      <c r="Q312" s="22">
        <f t="shared" si="4"/>
        <v>0.2010619298297468</v>
      </c>
    </row>
    <row r="313" spans="1:17">
      <c r="A313" t="s">
        <v>46</v>
      </c>
      <c r="B313" t="s">
        <v>79</v>
      </c>
      <c r="C313" t="s">
        <v>44</v>
      </c>
      <c r="D313">
        <v>1</v>
      </c>
      <c r="E313">
        <v>9</v>
      </c>
      <c r="F313">
        <v>1</v>
      </c>
      <c r="H313" t="s">
        <v>74</v>
      </c>
      <c r="K313" t="s">
        <v>97</v>
      </c>
      <c r="L313" t="s">
        <v>63</v>
      </c>
      <c r="M313" s="27">
        <v>0.5</v>
      </c>
      <c r="N313" s="27">
        <v>1.8</v>
      </c>
      <c r="Q313" s="22">
        <f t="shared" si="4"/>
        <v>0.35342917352885173</v>
      </c>
    </row>
    <row r="314" spans="1:17">
      <c r="A314" t="s">
        <v>46</v>
      </c>
      <c r="B314" t="s">
        <v>79</v>
      </c>
      <c r="C314" t="s">
        <v>44</v>
      </c>
      <c r="D314">
        <v>1</v>
      </c>
      <c r="E314">
        <v>6</v>
      </c>
      <c r="F314">
        <v>3</v>
      </c>
      <c r="H314" t="s">
        <v>74</v>
      </c>
      <c r="K314" t="s">
        <v>97</v>
      </c>
      <c r="L314" t="s">
        <v>63</v>
      </c>
      <c r="M314" s="27">
        <v>0.5</v>
      </c>
      <c r="N314" s="27">
        <v>2.4</v>
      </c>
      <c r="Q314" s="22">
        <f t="shared" si="4"/>
        <v>0.47123889803846897</v>
      </c>
    </row>
    <row r="315" spans="1:17">
      <c r="A315" t="s">
        <v>46</v>
      </c>
      <c r="B315" t="s">
        <v>90</v>
      </c>
      <c r="C315" t="s">
        <v>91</v>
      </c>
      <c r="D315">
        <v>3</v>
      </c>
      <c r="E315">
        <v>4</v>
      </c>
      <c r="F315">
        <v>1</v>
      </c>
      <c r="H315" t="s">
        <v>92</v>
      </c>
      <c r="K315" t="s">
        <v>97</v>
      </c>
      <c r="L315" t="s">
        <v>63</v>
      </c>
      <c r="M315" s="27">
        <v>0.3</v>
      </c>
      <c r="N315" s="27">
        <v>1</v>
      </c>
      <c r="Q315" s="22">
        <f t="shared" si="4"/>
        <v>7.0685834705770348E-2</v>
      </c>
    </row>
    <row r="316" spans="1:17">
      <c r="A316" t="s">
        <v>582</v>
      </c>
      <c r="B316" t="s">
        <v>583</v>
      </c>
      <c r="C316" t="s">
        <v>585</v>
      </c>
      <c r="D316">
        <v>1</v>
      </c>
      <c r="E316">
        <v>1</v>
      </c>
      <c r="H316" t="s">
        <v>83</v>
      </c>
      <c r="K316" t="s">
        <v>95</v>
      </c>
      <c r="L316" t="s">
        <v>63</v>
      </c>
      <c r="M316" s="27">
        <v>0.4</v>
      </c>
      <c r="N316" s="27">
        <v>1.2</v>
      </c>
      <c r="Q316" s="22">
        <f t="shared" si="4"/>
        <v>0.15079644737231007</v>
      </c>
    </row>
    <row r="317" spans="1:17">
      <c r="A317" t="s">
        <v>582</v>
      </c>
      <c r="B317" t="s">
        <v>583</v>
      </c>
      <c r="C317" t="s">
        <v>585</v>
      </c>
      <c r="D317">
        <v>1</v>
      </c>
      <c r="E317">
        <v>2</v>
      </c>
      <c r="H317" t="s">
        <v>83</v>
      </c>
      <c r="K317" t="s">
        <v>95</v>
      </c>
      <c r="L317" t="s">
        <v>63</v>
      </c>
      <c r="M317" s="27">
        <v>0.4</v>
      </c>
      <c r="N317" s="27">
        <v>1.8</v>
      </c>
      <c r="Q317" s="22">
        <f t="shared" si="4"/>
        <v>0.22619467105846514</v>
      </c>
    </row>
    <row r="318" spans="1:17">
      <c r="A318" t="s">
        <v>582</v>
      </c>
      <c r="B318" t="s">
        <v>583</v>
      </c>
      <c r="C318" t="s">
        <v>585</v>
      </c>
      <c r="D318">
        <v>1</v>
      </c>
      <c r="E318">
        <v>2</v>
      </c>
      <c r="H318" t="s">
        <v>83</v>
      </c>
      <c r="K318" t="s">
        <v>95</v>
      </c>
      <c r="L318" t="s">
        <v>63</v>
      </c>
      <c r="M318" s="27">
        <v>0.3</v>
      </c>
      <c r="N318" s="27">
        <v>0.7</v>
      </c>
      <c r="Q318" s="22">
        <f t="shared" si="4"/>
        <v>4.9480084294039238E-2</v>
      </c>
    </row>
    <row r="319" spans="1:17">
      <c r="A319" t="s">
        <v>582</v>
      </c>
      <c r="B319" t="s">
        <v>583</v>
      </c>
      <c r="C319" t="s">
        <v>585</v>
      </c>
      <c r="D319">
        <v>1</v>
      </c>
      <c r="E319">
        <v>7</v>
      </c>
      <c r="H319" t="s">
        <v>83</v>
      </c>
      <c r="K319" t="s">
        <v>95</v>
      </c>
      <c r="L319" t="s">
        <v>63</v>
      </c>
      <c r="M319" s="27">
        <v>0.3</v>
      </c>
      <c r="N319" s="27">
        <v>1.1000000000000001</v>
      </c>
      <c r="Q319" s="22">
        <f t="shared" si="4"/>
        <v>7.7754418176347387E-2</v>
      </c>
    </row>
    <row r="320" spans="1:17">
      <c r="A320" t="s">
        <v>582</v>
      </c>
      <c r="B320" t="s">
        <v>583</v>
      </c>
      <c r="C320" t="s">
        <v>587</v>
      </c>
      <c r="D320">
        <v>1</v>
      </c>
      <c r="E320">
        <v>1</v>
      </c>
      <c r="H320" t="s">
        <v>83</v>
      </c>
      <c r="K320" t="s">
        <v>95</v>
      </c>
      <c r="L320" t="s">
        <v>63</v>
      </c>
      <c r="M320" s="27">
        <v>0.2</v>
      </c>
      <c r="N320" s="27">
        <v>0.9</v>
      </c>
      <c r="Q320" s="22">
        <f t="shared" si="4"/>
        <v>2.8274333882308142E-2</v>
      </c>
    </row>
    <row r="321" spans="1:17">
      <c r="A321" t="s">
        <v>582</v>
      </c>
      <c r="B321" t="s">
        <v>583</v>
      </c>
      <c r="C321" t="s">
        <v>587</v>
      </c>
      <c r="D321">
        <v>1</v>
      </c>
      <c r="E321">
        <v>5</v>
      </c>
      <c r="H321" t="s">
        <v>83</v>
      </c>
      <c r="K321" t="s">
        <v>95</v>
      </c>
      <c r="L321" t="s">
        <v>63</v>
      </c>
      <c r="M321" s="27">
        <v>0.2</v>
      </c>
      <c r="N321" s="27">
        <v>0.8</v>
      </c>
      <c r="Q321" s="22">
        <f t="shared" si="4"/>
        <v>2.513274122871835E-2</v>
      </c>
    </row>
    <row r="322" spans="1:17">
      <c r="A322" t="s">
        <v>582</v>
      </c>
      <c r="B322" t="s">
        <v>583</v>
      </c>
      <c r="C322" t="s">
        <v>587</v>
      </c>
      <c r="D322">
        <v>1</v>
      </c>
      <c r="E322">
        <v>6</v>
      </c>
      <c r="H322" t="s">
        <v>83</v>
      </c>
      <c r="K322" t="s">
        <v>95</v>
      </c>
      <c r="L322" t="s">
        <v>63</v>
      </c>
      <c r="M322" s="27">
        <v>0.4</v>
      </c>
      <c r="N322" s="27">
        <v>0.9</v>
      </c>
      <c r="Q322" s="22">
        <f t="shared" si="4"/>
        <v>0.11309733552923257</v>
      </c>
    </row>
    <row r="323" spans="1:17">
      <c r="A323" t="s">
        <v>582</v>
      </c>
      <c r="B323" t="s">
        <v>583</v>
      </c>
      <c r="C323" t="s">
        <v>587</v>
      </c>
      <c r="D323">
        <v>1</v>
      </c>
      <c r="E323">
        <v>6</v>
      </c>
      <c r="H323" t="s">
        <v>83</v>
      </c>
      <c r="K323" t="s">
        <v>95</v>
      </c>
      <c r="L323" t="s">
        <v>63</v>
      </c>
      <c r="M323" s="27">
        <v>0.5</v>
      </c>
      <c r="N323" s="27">
        <v>1.3</v>
      </c>
      <c r="Q323" s="22">
        <f t="shared" si="4"/>
        <v>0.25525440310417069</v>
      </c>
    </row>
    <row r="324" spans="1:17">
      <c r="A324" t="s">
        <v>582</v>
      </c>
      <c r="B324" t="s">
        <v>583</v>
      </c>
      <c r="C324" t="s">
        <v>587</v>
      </c>
      <c r="D324">
        <v>1</v>
      </c>
      <c r="E324">
        <v>6</v>
      </c>
      <c r="H324" t="s">
        <v>83</v>
      </c>
      <c r="K324" t="s">
        <v>95</v>
      </c>
      <c r="L324" t="s">
        <v>63</v>
      </c>
      <c r="M324" s="27">
        <v>0.2</v>
      </c>
      <c r="N324" s="27">
        <v>1</v>
      </c>
      <c r="Q324" s="22">
        <f t="shared" si="4"/>
        <v>3.1415926535897934E-2</v>
      </c>
    </row>
    <row r="325" spans="1:17">
      <c r="A325" t="s">
        <v>582</v>
      </c>
      <c r="B325" t="s">
        <v>583</v>
      </c>
      <c r="C325" t="s">
        <v>587</v>
      </c>
      <c r="D325">
        <v>1</v>
      </c>
      <c r="E325">
        <v>6</v>
      </c>
      <c r="H325" t="s">
        <v>83</v>
      </c>
      <c r="K325" t="s">
        <v>95</v>
      </c>
      <c r="L325" t="s">
        <v>63</v>
      </c>
      <c r="M325" s="27">
        <v>0.5</v>
      </c>
      <c r="N325" s="27">
        <v>0.6</v>
      </c>
      <c r="Q325" s="22">
        <f t="shared" si="4"/>
        <v>0.11780972450961724</v>
      </c>
    </row>
    <row r="326" spans="1:17">
      <c r="A326" t="s">
        <v>582</v>
      </c>
      <c r="B326" t="s">
        <v>583</v>
      </c>
      <c r="C326" t="s">
        <v>587</v>
      </c>
      <c r="D326">
        <v>1</v>
      </c>
      <c r="E326">
        <v>6</v>
      </c>
      <c r="H326" t="s">
        <v>83</v>
      </c>
      <c r="K326" t="s">
        <v>95</v>
      </c>
      <c r="L326" t="s">
        <v>63</v>
      </c>
      <c r="M326" s="27">
        <v>0.2</v>
      </c>
      <c r="N326" s="27">
        <v>0.7</v>
      </c>
      <c r="Q326" s="22">
        <f t="shared" si="4"/>
        <v>2.1991148575128551E-2</v>
      </c>
    </row>
    <row r="327" spans="1:17">
      <c r="A327" t="s">
        <v>582</v>
      </c>
      <c r="B327" t="s">
        <v>583</v>
      </c>
      <c r="C327" t="s">
        <v>587</v>
      </c>
      <c r="D327">
        <v>1</v>
      </c>
      <c r="E327">
        <v>7</v>
      </c>
      <c r="H327" t="s">
        <v>83</v>
      </c>
      <c r="K327" t="s">
        <v>95</v>
      </c>
      <c r="L327" t="s">
        <v>63</v>
      </c>
      <c r="M327" s="27">
        <v>0.5</v>
      </c>
      <c r="N327" s="27">
        <v>2.2999999999999998</v>
      </c>
      <c r="Q327" s="22">
        <f t="shared" si="4"/>
        <v>0.4516039439535327</v>
      </c>
    </row>
    <row r="328" spans="1:17">
      <c r="A328" t="s">
        <v>582</v>
      </c>
      <c r="B328" t="s">
        <v>583</v>
      </c>
      <c r="C328" t="s">
        <v>587</v>
      </c>
      <c r="D328">
        <v>1</v>
      </c>
      <c r="E328">
        <v>7</v>
      </c>
      <c r="H328" t="s">
        <v>83</v>
      </c>
      <c r="K328" t="s">
        <v>95</v>
      </c>
      <c r="L328" t="s">
        <v>63</v>
      </c>
      <c r="M328" s="27">
        <v>0.3</v>
      </c>
      <c r="N328" s="27">
        <v>1.8</v>
      </c>
      <c r="Q328" s="22">
        <f t="shared" si="4"/>
        <v>0.12723450247038662</v>
      </c>
    </row>
    <row r="329" spans="1:17">
      <c r="A329" t="s">
        <v>582</v>
      </c>
      <c r="B329" t="s">
        <v>583</v>
      </c>
      <c r="C329" t="s">
        <v>587</v>
      </c>
      <c r="D329">
        <v>1</v>
      </c>
      <c r="E329">
        <v>7</v>
      </c>
      <c r="H329" t="s">
        <v>83</v>
      </c>
      <c r="K329" t="s">
        <v>95</v>
      </c>
      <c r="L329" t="s">
        <v>63</v>
      </c>
      <c r="M329" s="27">
        <v>0.5</v>
      </c>
      <c r="N329" s="27">
        <v>1.7</v>
      </c>
      <c r="Q329" s="22">
        <f t="shared" si="4"/>
        <v>0.33379421944391552</v>
      </c>
    </row>
    <row r="330" spans="1:17">
      <c r="A330" t="s">
        <v>582</v>
      </c>
      <c r="B330" t="s">
        <v>583</v>
      </c>
      <c r="C330" t="s">
        <v>587</v>
      </c>
      <c r="D330">
        <v>1</v>
      </c>
      <c r="E330">
        <v>9</v>
      </c>
      <c r="H330" t="s">
        <v>83</v>
      </c>
      <c r="K330" t="s">
        <v>95</v>
      </c>
      <c r="L330" t="s">
        <v>63</v>
      </c>
      <c r="M330" s="27">
        <v>0.4</v>
      </c>
      <c r="N330" s="27">
        <v>1</v>
      </c>
      <c r="Q330" s="22">
        <f t="shared" si="4"/>
        <v>0.12566370614359174</v>
      </c>
    </row>
    <row r="331" spans="1:17">
      <c r="A331" t="s">
        <v>582</v>
      </c>
      <c r="B331" t="s">
        <v>583</v>
      </c>
      <c r="C331" t="s">
        <v>587</v>
      </c>
      <c r="D331">
        <v>1</v>
      </c>
      <c r="E331">
        <v>9</v>
      </c>
      <c r="H331" t="s">
        <v>83</v>
      </c>
      <c r="K331" t="s">
        <v>95</v>
      </c>
      <c r="L331" t="s">
        <v>63</v>
      </c>
      <c r="M331" s="27">
        <v>0.2</v>
      </c>
      <c r="N331" s="27">
        <v>0.7</v>
      </c>
      <c r="Q331" s="22">
        <f t="shared" si="4"/>
        <v>2.1991148575128551E-2</v>
      </c>
    </row>
    <row r="332" spans="1:17">
      <c r="A332" t="s">
        <v>582</v>
      </c>
      <c r="B332" t="s">
        <v>583</v>
      </c>
      <c r="C332" t="s">
        <v>587</v>
      </c>
      <c r="D332">
        <v>1</v>
      </c>
      <c r="E332">
        <v>9</v>
      </c>
      <c r="H332" t="s">
        <v>83</v>
      </c>
      <c r="K332" t="s">
        <v>95</v>
      </c>
      <c r="L332" t="s">
        <v>63</v>
      </c>
      <c r="M332" s="27">
        <v>0.3</v>
      </c>
      <c r="N332" s="27">
        <v>1.2</v>
      </c>
      <c r="Q332" s="22">
        <f t="shared" si="4"/>
        <v>8.4823001646924412E-2</v>
      </c>
    </row>
    <row r="333" spans="1:17">
      <c r="A333" t="s">
        <v>582</v>
      </c>
      <c r="B333" t="s">
        <v>583</v>
      </c>
      <c r="C333" t="s">
        <v>587</v>
      </c>
      <c r="D333">
        <v>1</v>
      </c>
      <c r="E333">
        <v>12</v>
      </c>
      <c r="H333" t="s">
        <v>83</v>
      </c>
      <c r="K333" t="s">
        <v>95</v>
      </c>
      <c r="L333" t="s">
        <v>63</v>
      </c>
      <c r="M333" s="27">
        <v>0.5</v>
      </c>
      <c r="N333" s="27">
        <v>1.8</v>
      </c>
      <c r="Q333" s="22">
        <f t="shared" si="4"/>
        <v>0.35342917352885173</v>
      </c>
    </row>
    <row r="334" spans="1:17">
      <c r="A334" t="s">
        <v>582</v>
      </c>
      <c r="B334" t="s">
        <v>583</v>
      </c>
      <c r="C334" t="s">
        <v>587</v>
      </c>
      <c r="D334">
        <v>1</v>
      </c>
      <c r="E334">
        <v>12</v>
      </c>
      <c r="H334" t="s">
        <v>83</v>
      </c>
      <c r="K334" t="s">
        <v>95</v>
      </c>
      <c r="L334" t="s">
        <v>63</v>
      </c>
      <c r="M334" s="27">
        <v>0.4</v>
      </c>
      <c r="N334" s="27">
        <v>1</v>
      </c>
      <c r="Q334" s="22">
        <f t="shared" si="4"/>
        <v>0.12566370614359174</v>
      </c>
    </row>
    <row r="335" spans="1:17">
      <c r="A335" t="s">
        <v>504</v>
      </c>
      <c r="B335" t="s">
        <v>583</v>
      </c>
      <c r="C335" t="s">
        <v>586</v>
      </c>
      <c r="D335">
        <v>1</v>
      </c>
      <c r="E335">
        <v>12</v>
      </c>
      <c r="H335" t="s">
        <v>83</v>
      </c>
      <c r="K335" t="s">
        <v>95</v>
      </c>
      <c r="L335" t="s">
        <v>63</v>
      </c>
      <c r="M335" s="27">
        <v>0.4</v>
      </c>
      <c r="N335" s="27">
        <v>3.3</v>
      </c>
      <c r="Q335" s="22">
        <f t="shared" si="4"/>
        <v>0.41469023027385271</v>
      </c>
    </row>
    <row r="336" spans="1:17">
      <c r="A336" t="s">
        <v>504</v>
      </c>
      <c r="B336" t="s">
        <v>583</v>
      </c>
      <c r="C336" t="s">
        <v>586</v>
      </c>
      <c r="D336">
        <v>1</v>
      </c>
      <c r="E336">
        <v>12</v>
      </c>
      <c r="H336" t="s">
        <v>83</v>
      </c>
      <c r="K336" t="s">
        <v>95</v>
      </c>
      <c r="L336" t="s">
        <v>63</v>
      </c>
      <c r="M336" s="27">
        <v>0.4</v>
      </c>
      <c r="N336" s="27">
        <v>1.2</v>
      </c>
      <c r="Q336" s="22">
        <f t="shared" si="4"/>
        <v>0.15079644737231007</v>
      </c>
    </row>
    <row r="337" spans="1:17">
      <c r="A337" t="s">
        <v>504</v>
      </c>
      <c r="B337" t="s">
        <v>583</v>
      </c>
      <c r="C337" t="s">
        <v>586</v>
      </c>
      <c r="D337">
        <v>1</v>
      </c>
      <c r="E337">
        <v>12</v>
      </c>
      <c r="H337" t="s">
        <v>83</v>
      </c>
      <c r="K337" t="s">
        <v>95</v>
      </c>
      <c r="L337" t="s">
        <v>63</v>
      </c>
      <c r="M337" s="27">
        <v>0.5</v>
      </c>
      <c r="N337" s="27">
        <v>1</v>
      </c>
      <c r="Q337" s="22">
        <f t="shared" si="4"/>
        <v>0.19634954084936207</v>
      </c>
    </row>
    <row r="338" spans="1:17">
      <c r="A338" t="s">
        <v>504</v>
      </c>
      <c r="B338" t="s">
        <v>583</v>
      </c>
      <c r="C338" t="s">
        <v>586</v>
      </c>
      <c r="D338">
        <v>1</v>
      </c>
      <c r="E338">
        <v>12</v>
      </c>
      <c r="H338" t="s">
        <v>83</v>
      </c>
      <c r="K338" t="s">
        <v>95</v>
      </c>
      <c r="L338" t="s">
        <v>63</v>
      </c>
      <c r="M338" s="27">
        <v>0.5</v>
      </c>
      <c r="N338" s="27">
        <v>1</v>
      </c>
      <c r="Q338" s="22">
        <f t="shared" si="4"/>
        <v>0.19634954084936207</v>
      </c>
    </row>
    <row r="339" spans="1:17">
      <c r="A339" t="s">
        <v>504</v>
      </c>
      <c r="B339" t="s">
        <v>583</v>
      </c>
      <c r="C339" t="s">
        <v>586</v>
      </c>
      <c r="D339">
        <v>1</v>
      </c>
      <c r="E339">
        <v>12</v>
      </c>
      <c r="H339" t="s">
        <v>83</v>
      </c>
      <c r="K339" t="s">
        <v>95</v>
      </c>
      <c r="L339" t="s">
        <v>63</v>
      </c>
      <c r="M339" s="27">
        <v>0.6</v>
      </c>
      <c r="N339" s="27">
        <v>1.5</v>
      </c>
      <c r="Q339" s="22">
        <f t="shared" si="4"/>
        <v>0.42411500823462212</v>
      </c>
    </row>
    <row r="340" spans="1:17">
      <c r="A340" t="s">
        <v>582</v>
      </c>
      <c r="B340" t="s">
        <v>583</v>
      </c>
      <c r="C340" t="s">
        <v>584</v>
      </c>
      <c r="D340">
        <v>1</v>
      </c>
      <c r="E340">
        <v>2</v>
      </c>
      <c r="H340" t="s">
        <v>83</v>
      </c>
      <c r="K340" t="s">
        <v>95</v>
      </c>
      <c r="L340" t="s">
        <v>63</v>
      </c>
      <c r="M340" s="27">
        <v>0.4</v>
      </c>
      <c r="N340" s="27">
        <v>1.2</v>
      </c>
      <c r="Q340" s="22">
        <f t="shared" ref="Q340:Q403" si="5">PI()*(M340/2)^2*N340</f>
        <v>0.15079644737231007</v>
      </c>
    </row>
    <row r="341" spans="1:17">
      <c r="A341" t="s">
        <v>582</v>
      </c>
      <c r="B341" t="s">
        <v>583</v>
      </c>
      <c r="C341" t="s">
        <v>584</v>
      </c>
      <c r="D341">
        <v>1</v>
      </c>
      <c r="E341">
        <v>2</v>
      </c>
      <c r="H341" t="s">
        <v>83</v>
      </c>
      <c r="K341" t="s">
        <v>95</v>
      </c>
      <c r="L341" t="s">
        <v>63</v>
      </c>
      <c r="M341" s="27">
        <v>0.4</v>
      </c>
      <c r="N341" s="27">
        <v>1.4</v>
      </c>
      <c r="Q341" s="22">
        <f t="shared" si="5"/>
        <v>0.17592918860102841</v>
      </c>
    </row>
    <row r="342" spans="1:17">
      <c r="A342" t="s">
        <v>596</v>
      </c>
      <c r="B342" t="s">
        <v>597</v>
      </c>
      <c r="C342" t="s">
        <v>598</v>
      </c>
      <c r="D342">
        <v>1</v>
      </c>
      <c r="E342">
        <v>2</v>
      </c>
      <c r="H342" t="s">
        <v>599</v>
      </c>
      <c r="K342" t="s">
        <v>95</v>
      </c>
      <c r="L342" t="s">
        <v>63</v>
      </c>
      <c r="M342" s="27">
        <v>0.4</v>
      </c>
      <c r="N342" s="27">
        <v>1.6</v>
      </c>
      <c r="Q342" s="22">
        <f t="shared" si="5"/>
        <v>0.2010619298297468</v>
      </c>
    </row>
    <row r="343" spans="1:17">
      <c r="A343" t="s">
        <v>596</v>
      </c>
      <c r="B343" t="s">
        <v>597</v>
      </c>
      <c r="C343" t="s">
        <v>598</v>
      </c>
      <c r="D343">
        <v>1</v>
      </c>
      <c r="E343">
        <v>2</v>
      </c>
      <c r="H343" t="s">
        <v>599</v>
      </c>
      <c r="K343" t="s">
        <v>95</v>
      </c>
      <c r="L343" t="s">
        <v>63</v>
      </c>
      <c r="M343" s="27">
        <v>0.5</v>
      </c>
      <c r="N343" s="27">
        <v>2.5</v>
      </c>
      <c r="Q343" s="22">
        <f t="shared" si="5"/>
        <v>0.49087385212340517</v>
      </c>
    </row>
    <row r="344" spans="1:17">
      <c r="A344" t="s">
        <v>515</v>
      </c>
      <c r="B344" t="s">
        <v>597</v>
      </c>
      <c r="C344" t="s">
        <v>494</v>
      </c>
      <c r="D344">
        <v>1</v>
      </c>
      <c r="E344">
        <v>2</v>
      </c>
      <c r="H344" t="s">
        <v>599</v>
      </c>
      <c r="K344" t="s">
        <v>95</v>
      </c>
      <c r="L344" t="s">
        <v>63</v>
      </c>
      <c r="M344" s="27">
        <v>0.4</v>
      </c>
      <c r="N344" s="27">
        <v>1.2</v>
      </c>
      <c r="Q344" s="22">
        <f t="shared" si="5"/>
        <v>0.15079644737231007</v>
      </c>
    </row>
    <row r="345" spans="1:17">
      <c r="A345" t="s">
        <v>515</v>
      </c>
      <c r="B345" t="s">
        <v>597</v>
      </c>
      <c r="C345" t="s">
        <v>494</v>
      </c>
      <c r="D345">
        <v>1</v>
      </c>
      <c r="E345">
        <v>2</v>
      </c>
      <c r="H345" t="s">
        <v>599</v>
      </c>
      <c r="K345" t="s">
        <v>95</v>
      </c>
      <c r="L345" t="s">
        <v>63</v>
      </c>
      <c r="M345" s="27">
        <v>0.4</v>
      </c>
      <c r="N345" s="27">
        <v>1.7</v>
      </c>
      <c r="Q345" s="22">
        <f t="shared" si="5"/>
        <v>0.21362830044410594</v>
      </c>
    </row>
    <row r="346" spans="1:17">
      <c r="A346" t="s">
        <v>515</v>
      </c>
      <c r="B346" t="s">
        <v>597</v>
      </c>
      <c r="C346" t="s">
        <v>494</v>
      </c>
      <c r="D346">
        <v>1</v>
      </c>
      <c r="E346">
        <v>2</v>
      </c>
      <c r="H346" t="s">
        <v>599</v>
      </c>
      <c r="K346" t="s">
        <v>95</v>
      </c>
      <c r="L346" t="s">
        <v>63</v>
      </c>
      <c r="M346" s="27">
        <v>0.5</v>
      </c>
      <c r="N346" s="27">
        <v>1.4</v>
      </c>
      <c r="Q346" s="22">
        <f t="shared" si="5"/>
        <v>0.2748893571891069</v>
      </c>
    </row>
    <row r="347" spans="1:17">
      <c r="A347" t="s">
        <v>515</v>
      </c>
      <c r="B347" t="s">
        <v>597</v>
      </c>
      <c r="C347" t="s">
        <v>494</v>
      </c>
      <c r="D347">
        <v>1</v>
      </c>
      <c r="E347">
        <v>4</v>
      </c>
      <c r="H347" t="s">
        <v>599</v>
      </c>
      <c r="K347" t="s">
        <v>95</v>
      </c>
      <c r="L347" t="s">
        <v>63</v>
      </c>
      <c r="M347" s="27">
        <v>0.7</v>
      </c>
      <c r="N347" s="27">
        <v>2.2000000000000002</v>
      </c>
      <c r="Q347" s="22">
        <f t="shared" si="5"/>
        <v>0.84665922014244921</v>
      </c>
    </row>
    <row r="348" spans="1:17">
      <c r="A348" t="s">
        <v>515</v>
      </c>
      <c r="B348" t="s">
        <v>597</v>
      </c>
      <c r="C348" t="s">
        <v>494</v>
      </c>
      <c r="D348">
        <v>1</v>
      </c>
      <c r="E348">
        <v>4</v>
      </c>
      <c r="H348" t="s">
        <v>599</v>
      </c>
      <c r="K348" t="s">
        <v>95</v>
      </c>
      <c r="L348" t="s">
        <v>63</v>
      </c>
      <c r="M348" s="27">
        <v>0.3</v>
      </c>
      <c r="N348" s="27">
        <v>1.1000000000000001</v>
      </c>
      <c r="Q348" s="22">
        <f t="shared" si="5"/>
        <v>7.7754418176347387E-2</v>
      </c>
    </row>
    <row r="349" spans="1:17">
      <c r="A349" t="s">
        <v>515</v>
      </c>
      <c r="B349" t="s">
        <v>597</v>
      </c>
      <c r="C349" t="s">
        <v>494</v>
      </c>
      <c r="D349">
        <v>1</v>
      </c>
      <c r="E349">
        <v>4</v>
      </c>
      <c r="H349" t="s">
        <v>599</v>
      </c>
      <c r="K349" t="s">
        <v>95</v>
      </c>
      <c r="L349" t="s">
        <v>63</v>
      </c>
      <c r="M349" s="27">
        <v>0.3</v>
      </c>
      <c r="N349" s="27">
        <v>1.1000000000000001</v>
      </c>
      <c r="Q349" s="22">
        <f t="shared" si="5"/>
        <v>7.7754418176347387E-2</v>
      </c>
    </row>
    <row r="350" spans="1:17">
      <c r="A350" t="s">
        <v>515</v>
      </c>
      <c r="B350" t="s">
        <v>597</v>
      </c>
      <c r="C350" t="s">
        <v>494</v>
      </c>
      <c r="D350">
        <v>1</v>
      </c>
      <c r="E350">
        <v>4</v>
      </c>
      <c r="H350" t="s">
        <v>599</v>
      </c>
      <c r="K350" t="s">
        <v>95</v>
      </c>
      <c r="L350" t="s">
        <v>63</v>
      </c>
      <c r="M350" s="27">
        <v>0.3</v>
      </c>
      <c r="N350" s="27">
        <v>1.2</v>
      </c>
      <c r="Q350" s="22">
        <f t="shared" si="5"/>
        <v>8.4823001646924412E-2</v>
      </c>
    </row>
    <row r="351" spans="1:17">
      <c r="A351" t="s">
        <v>515</v>
      </c>
      <c r="B351" t="s">
        <v>597</v>
      </c>
      <c r="C351" t="s">
        <v>494</v>
      </c>
      <c r="D351">
        <v>1</v>
      </c>
      <c r="E351">
        <v>4</v>
      </c>
      <c r="H351" t="s">
        <v>599</v>
      </c>
      <c r="K351" t="s">
        <v>95</v>
      </c>
      <c r="L351" t="s">
        <v>63</v>
      </c>
      <c r="M351" s="27">
        <v>0.4</v>
      </c>
      <c r="N351" s="27">
        <v>1.1000000000000001</v>
      </c>
      <c r="Q351" s="22">
        <f t="shared" si="5"/>
        <v>0.13823007675795093</v>
      </c>
    </row>
    <row r="352" spans="1:17">
      <c r="A352" t="s">
        <v>515</v>
      </c>
      <c r="B352" t="s">
        <v>597</v>
      </c>
      <c r="C352" t="s">
        <v>494</v>
      </c>
      <c r="D352">
        <v>1</v>
      </c>
      <c r="E352">
        <v>5</v>
      </c>
      <c r="H352" t="s">
        <v>599</v>
      </c>
      <c r="K352" t="s">
        <v>95</v>
      </c>
      <c r="L352" t="s">
        <v>63</v>
      </c>
      <c r="M352" s="27">
        <v>0.3</v>
      </c>
      <c r="N352" s="27">
        <v>1.2</v>
      </c>
      <c r="Q352" s="22">
        <f t="shared" si="5"/>
        <v>8.4823001646924412E-2</v>
      </c>
    </row>
    <row r="353" spans="1:17">
      <c r="A353" t="s">
        <v>515</v>
      </c>
      <c r="B353" t="s">
        <v>597</v>
      </c>
      <c r="C353" t="s">
        <v>494</v>
      </c>
      <c r="D353">
        <v>1</v>
      </c>
      <c r="E353">
        <v>5</v>
      </c>
      <c r="H353" t="s">
        <v>599</v>
      </c>
      <c r="K353" t="s">
        <v>95</v>
      </c>
      <c r="L353" t="s">
        <v>63</v>
      </c>
      <c r="M353" s="27">
        <v>0.5</v>
      </c>
      <c r="N353" s="27">
        <v>1.3</v>
      </c>
      <c r="Q353" s="22">
        <f t="shared" si="5"/>
        <v>0.25525440310417069</v>
      </c>
    </row>
    <row r="354" spans="1:17">
      <c r="A354" t="s">
        <v>515</v>
      </c>
      <c r="B354" t="s">
        <v>597</v>
      </c>
      <c r="C354" t="s">
        <v>494</v>
      </c>
      <c r="D354">
        <v>1</v>
      </c>
      <c r="E354">
        <v>5</v>
      </c>
      <c r="H354" t="s">
        <v>599</v>
      </c>
      <c r="K354" t="s">
        <v>95</v>
      </c>
      <c r="L354" t="s">
        <v>63</v>
      </c>
      <c r="M354" s="27">
        <v>0.5</v>
      </c>
      <c r="N354" s="27">
        <v>1.5</v>
      </c>
      <c r="Q354" s="22">
        <f t="shared" si="5"/>
        <v>0.2945243112740431</v>
      </c>
    </row>
    <row r="355" spans="1:17">
      <c r="A355" t="s">
        <v>515</v>
      </c>
      <c r="B355" t="s">
        <v>597</v>
      </c>
      <c r="C355" t="s">
        <v>494</v>
      </c>
      <c r="D355">
        <v>1</v>
      </c>
      <c r="E355">
        <v>6</v>
      </c>
      <c r="H355" t="s">
        <v>599</v>
      </c>
      <c r="K355" t="s">
        <v>95</v>
      </c>
      <c r="L355" t="s">
        <v>63</v>
      </c>
      <c r="M355" s="27">
        <v>0.6</v>
      </c>
      <c r="N355" s="27">
        <v>2</v>
      </c>
      <c r="Q355" s="22">
        <f t="shared" si="5"/>
        <v>0.56548667764616278</v>
      </c>
    </row>
    <row r="356" spans="1:17">
      <c r="A356" t="s">
        <v>515</v>
      </c>
      <c r="B356" t="s">
        <v>597</v>
      </c>
      <c r="C356" t="s">
        <v>494</v>
      </c>
      <c r="D356">
        <v>1</v>
      </c>
      <c r="E356">
        <v>6</v>
      </c>
      <c r="H356" t="s">
        <v>599</v>
      </c>
      <c r="K356" t="s">
        <v>95</v>
      </c>
      <c r="L356" t="s">
        <v>63</v>
      </c>
      <c r="M356" s="27">
        <v>0.4</v>
      </c>
      <c r="N356" s="27">
        <v>1.4</v>
      </c>
      <c r="Q356" s="22">
        <f t="shared" si="5"/>
        <v>0.17592918860102841</v>
      </c>
    </row>
    <row r="357" spans="1:17">
      <c r="A357" t="s">
        <v>515</v>
      </c>
      <c r="B357" t="s">
        <v>597</v>
      </c>
      <c r="C357" t="s">
        <v>494</v>
      </c>
      <c r="D357">
        <v>1</v>
      </c>
      <c r="E357">
        <v>6</v>
      </c>
      <c r="H357" t="s">
        <v>599</v>
      </c>
      <c r="K357" t="s">
        <v>95</v>
      </c>
      <c r="L357" t="s">
        <v>63</v>
      </c>
      <c r="M357" s="27">
        <v>1.5</v>
      </c>
      <c r="N357" s="27">
        <v>3.7</v>
      </c>
      <c r="Q357" s="22">
        <f t="shared" si="5"/>
        <v>6.5384397102837575</v>
      </c>
    </row>
    <row r="358" spans="1:17">
      <c r="A358" t="s">
        <v>515</v>
      </c>
      <c r="B358" t="s">
        <v>597</v>
      </c>
      <c r="C358" t="s">
        <v>494</v>
      </c>
      <c r="D358">
        <v>1</v>
      </c>
      <c r="E358">
        <v>6</v>
      </c>
      <c r="H358" t="s">
        <v>599</v>
      </c>
      <c r="K358" t="s">
        <v>95</v>
      </c>
      <c r="L358" t="s">
        <v>63</v>
      </c>
      <c r="M358" s="27">
        <v>0.6</v>
      </c>
      <c r="N358" s="27">
        <v>1.5</v>
      </c>
      <c r="Q358" s="22">
        <f t="shared" si="5"/>
        <v>0.42411500823462212</v>
      </c>
    </row>
    <row r="359" spans="1:17">
      <c r="A359" t="s">
        <v>515</v>
      </c>
      <c r="B359" t="s">
        <v>597</v>
      </c>
      <c r="C359" t="s">
        <v>494</v>
      </c>
      <c r="D359">
        <v>1</v>
      </c>
      <c r="E359">
        <v>6</v>
      </c>
      <c r="H359" t="s">
        <v>599</v>
      </c>
      <c r="K359" t="s">
        <v>95</v>
      </c>
      <c r="L359" t="s">
        <v>63</v>
      </c>
      <c r="M359" s="27">
        <v>0.4</v>
      </c>
      <c r="N359" s="27">
        <v>1.3</v>
      </c>
      <c r="Q359" s="22">
        <f t="shared" si="5"/>
        <v>0.16336281798666927</v>
      </c>
    </row>
    <row r="360" spans="1:17">
      <c r="A360" t="s">
        <v>515</v>
      </c>
      <c r="B360" t="s">
        <v>597</v>
      </c>
      <c r="C360" t="s">
        <v>494</v>
      </c>
      <c r="D360">
        <v>1</v>
      </c>
      <c r="E360">
        <v>6</v>
      </c>
      <c r="H360" t="s">
        <v>599</v>
      </c>
      <c r="K360" t="s">
        <v>95</v>
      </c>
      <c r="L360" t="s">
        <v>63</v>
      </c>
      <c r="M360" s="27">
        <v>0.4</v>
      </c>
      <c r="N360" s="27">
        <v>1.3</v>
      </c>
      <c r="Q360" s="22">
        <f t="shared" si="5"/>
        <v>0.16336281798666927</v>
      </c>
    </row>
    <row r="361" spans="1:17">
      <c r="A361" t="s">
        <v>515</v>
      </c>
      <c r="B361" t="s">
        <v>597</v>
      </c>
      <c r="C361" t="s">
        <v>494</v>
      </c>
      <c r="D361">
        <v>1</v>
      </c>
      <c r="E361">
        <v>6</v>
      </c>
      <c r="H361" t="s">
        <v>599</v>
      </c>
      <c r="K361" t="s">
        <v>95</v>
      </c>
      <c r="L361" t="s">
        <v>63</v>
      </c>
      <c r="M361" s="27">
        <v>0.3</v>
      </c>
      <c r="N361" s="27">
        <v>1.1000000000000001</v>
      </c>
      <c r="Q361" s="22">
        <f t="shared" si="5"/>
        <v>7.7754418176347387E-2</v>
      </c>
    </row>
    <row r="362" spans="1:17">
      <c r="A362" t="s">
        <v>515</v>
      </c>
      <c r="B362" t="s">
        <v>597</v>
      </c>
      <c r="C362" t="s">
        <v>494</v>
      </c>
      <c r="D362">
        <v>1</v>
      </c>
      <c r="E362">
        <v>6</v>
      </c>
      <c r="H362" t="s">
        <v>599</v>
      </c>
      <c r="K362" t="s">
        <v>95</v>
      </c>
      <c r="L362" t="s">
        <v>63</v>
      </c>
      <c r="M362" s="27">
        <v>0.3</v>
      </c>
      <c r="N362" s="27">
        <v>1</v>
      </c>
      <c r="Q362" s="22">
        <f t="shared" si="5"/>
        <v>7.0685834705770348E-2</v>
      </c>
    </row>
    <row r="363" spans="1:17">
      <c r="A363" t="s">
        <v>515</v>
      </c>
      <c r="B363" t="s">
        <v>597</v>
      </c>
      <c r="C363" t="s">
        <v>494</v>
      </c>
      <c r="D363">
        <v>1</v>
      </c>
      <c r="E363">
        <v>6</v>
      </c>
      <c r="H363" t="s">
        <v>599</v>
      </c>
      <c r="K363" t="s">
        <v>95</v>
      </c>
      <c r="L363" t="s">
        <v>63</v>
      </c>
      <c r="M363" s="27">
        <v>0.2</v>
      </c>
      <c r="N363" s="27">
        <v>0.9</v>
      </c>
      <c r="Q363" s="22">
        <f t="shared" si="5"/>
        <v>2.8274333882308142E-2</v>
      </c>
    </row>
    <row r="364" spans="1:17">
      <c r="A364" t="s">
        <v>515</v>
      </c>
      <c r="B364" t="s">
        <v>597</v>
      </c>
      <c r="C364" t="s">
        <v>494</v>
      </c>
      <c r="D364">
        <v>1</v>
      </c>
      <c r="E364">
        <v>6</v>
      </c>
      <c r="H364" t="s">
        <v>599</v>
      </c>
      <c r="K364" t="s">
        <v>95</v>
      </c>
      <c r="L364" t="s">
        <v>63</v>
      </c>
      <c r="M364" s="27">
        <v>0.2</v>
      </c>
      <c r="N364" s="27">
        <v>0.5</v>
      </c>
      <c r="Q364" s="22">
        <f t="shared" si="5"/>
        <v>1.5707963267948967E-2</v>
      </c>
    </row>
    <row r="365" spans="1:17">
      <c r="A365" t="s">
        <v>515</v>
      </c>
      <c r="B365" t="s">
        <v>597</v>
      </c>
      <c r="C365" t="s">
        <v>494</v>
      </c>
      <c r="D365">
        <v>1</v>
      </c>
      <c r="E365">
        <v>6</v>
      </c>
      <c r="H365" t="s">
        <v>599</v>
      </c>
      <c r="K365" t="s">
        <v>95</v>
      </c>
      <c r="L365" t="s">
        <v>63</v>
      </c>
      <c r="M365" s="27">
        <v>0.2</v>
      </c>
      <c r="N365" s="27">
        <v>1.1000000000000001</v>
      </c>
      <c r="Q365" s="22">
        <f t="shared" si="5"/>
        <v>3.4557519189487733E-2</v>
      </c>
    </row>
    <row r="366" spans="1:17">
      <c r="A366" t="s">
        <v>515</v>
      </c>
      <c r="B366" t="s">
        <v>597</v>
      </c>
      <c r="C366" t="s">
        <v>494</v>
      </c>
      <c r="D366">
        <v>1</v>
      </c>
      <c r="E366">
        <v>6</v>
      </c>
      <c r="H366" t="s">
        <v>599</v>
      </c>
      <c r="K366" t="s">
        <v>95</v>
      </c>
      <c r="L366" t="s">
        <v>63</v>
      </c>
      <c r="M366" s="27">
        <v>0.3</v>
      </c>
      <c r="N366" s="27">
        <v>1</v>
      </c>
      <c r="Q366" s="22">
        <f t="shared" si="5"/>
        <v>7.0685834705770348E-2</v>
      </c>
    </row>
    <row r="367" spans="1:17">
      <c r="A367" t="s">
        <v>515</v>
      </c>
      <c r="B367" t="s">
        <v>597</v>
      </c>
      <c r="C367" t="s">
        <v>494</v>
      </c>
      <c r="D367">
        <v>1</v>
      </c>
      <c r="E367">
        <v>6</v>
      </c>
      <c r="H367" t="s">
        <v>599</v>
      </c>
      <c r="K367" t="s">
        <v>95</v>
      </c>
      <c r="L367" t="s">
        <v>63</v>
      </c>
      <c r="M367" s="27">
        <v>0.4</v>
      </c>
      <c r="N367" s="27">
        <v>1.1000000000000001</v>
      </c>
      <c r="Q367" s="22">
        <f t="shared" si="5"/>
        <v>0.13823007675795093</v>
      </c>
    </row>
    <row r="368" spans="1:17">
      <c r="A368" t="s">
        <v>515</v>
      </c>
      <c r="B368" t="s">
        <v>597</v>
      </c>
      <c r="C368" t="s">
        <v>494</v>
      </c>
      <c r="D368">
        <v>1</v>
      </c>
      <c r="E368">
        <v>6</v>
      </c>
      <c r="H368" t="s">
        <v>599</v>
      </c>
      <c r="K368" t="s">
        <v>95</v>
      </c>
      <c r="L368" t="s">
        <v>63</v>
      </c>
      <c r="M368" s="27">
        <v>0.3</v>
      </c>
      <c r="N368" s="27">
        <v>0.8</v>
      </c>
      <c r="Q368" s="22">
        <f t="shared" si="5"/>
        <v>5.6548667764616284E-2</v>
      </c>
    </row>
    <row r="369" spans="1:17">
      <c r="A369" t="s">
        <v>515</v>
      </c>
      <c r="B369" t="s">
        <v>597</v>
      </c>
      <c r="C369" t="s">
        <v>494</v>
      </c>
      <c r="D369">
        <v>1</v>
      </c>
      <c r="E369">
        <v>6</v>
      </c>
      <c r="H369" t="s">
        <v>599</v>
      </c>
      <c r="K369" t="s">
        <v>95</v>
      </c>
      <c r="L369" t="s">
        <v>63</v>
      </c>
      <c r="M369" s="27">
        <v>0.2</v>
      </c>
      <c r="N369" s="27">
        <v>0.9</v>
      </c>
      <c r="Q369" s="22">
        <f t="shared" si="5"/>
        <v>2.8274333882308142E-2</v>
      </c>
    </row>
    <row r="370" spans="1:17">
      <c r="A370" t="s">
        <v>515</v>
      </c>
      <c r="B370" t="s">
        <v>597</v>
      </c>
      <c r="C370" t="s">
        <v>494</v>
      </c>
      <c r="D370">
        <v>1</v>
      </c>
      <c r="E370">
        <v>7</v>
      </c>
      <c r="H370" t="s">
        <v>599</v>
      </c>
      <c r="K370" t="s">
        <v>95</v>
      </c>
      <c r="L370" t="s">
        <v>63</v>
      </c>
      <c r="M370" s="27">
        <v>0.3</v>
      </c>
      <c r="N370" s="27">
        <v>0.9</v>
      </c>
      <c r="Q370" s="22">
        <f t="shared" si="5"/>
        <v>6.3617251235193309E-2</v>
      </c>
    </row>
    <row r="371" spans="1:17">
      <c r="A371" t="s">
        <v>515</v>
      </c>
      <c r="B371" t="s">
        <v>597</v>
      </c>
      <c r="C371" t="s">
        <v>494</v>
      </c>
      <c r="D371">
        <v>1</v>
      </c>
      <c r="E371">
        <v>7</v>
      </c>
      <c r="H371" t="s">
        <v>599</v>
      </c>
      <c r="K371" t="s">
        <v>95</v>
      </c>
      <c r="L371" t="s">
        <v>63</v>
      </c>
      <c r="M371" s="27">
        <v>0.3</v>
      </c>
      <c r="N371" s="27">
        <v>1.4</v>
      </c>
      <c r="Q371" s="22">
        <f t="shared" si="5"/>
        <v>9.8960168588078476E-2</v>
      </c>
    </row>
    <row r="372" spans="1:17">
      <c r="A372" t="s">
        <v>515</v>
      </c>
      <c r="B372" t="s">
        <v>597</v>
      </c>
      <c r="C372" t="s">
        <v>494</v>
      </c>
      <c r="D372">
        <v>1</v>
      </c>
      <c r="E372">
        <v>7</v>
      </c>
      <c r="H372" t="s">
        <v>599</v>
      </c>
      <c r="K372" t="s">
        <v>95</v>
      </c>
      <c r="L372" t="s">
        <v>63</v>
      </c>
      <c r="M372" s="27">
        <v>0.4</v>
      </c>
      <c r="N372" s="27">
        <v>1.1000000000000001</v>
      </c>
      <c r="Q372" s="22">
        <f t="shared" si="5"/>
        <v>0.13823007675795093</v>
      </c>
    </row>
    <row r="373" spans="1:17">
      <c r="A373" t="s">
        <v>515</v>
      </c>
      <c r="B373" t="s">
        <v>597</v>
      </c>
      <c r="C373" t="s">
        <v>494</v>
      </c>
      <c r="D373">
        <v>1</v>
      </c>
      <c r="E373">
        <v>7</v>
      </c>
      <c r="H373" t="s">
        <v>599</v>
      </c>
      <c r="K373" t="s">
        <v>95</v>
      </c>
      <c r="L373" t="s">
        <v>63</v>
      </c>
      <c r="M373" s="27">
        <v>0.4</v>
      </c>
      <c r="N373" s="27">
        <v>1.2</v>
      </c>
      <c r="Q373" s="22">
        <f t="shared" si="5"/>
        <v>0.15079644737231007</v>
      </c>
    </row>
    <row r="374" spans="1:17">
      <c r="A374" t="s">
        <v>515</v>
      </c>
      <c r="B374" t="s">
        <v>597</v>
      </c>
      <c r="C374" t="s">
        <v>494</v>
      </c>
      <c r="D374">
        <v>1</v>
      </c>
      <c r="E374">
        <v>7</v>
      </c>
      <c r="H374" t="s">
        <v>599</v>
      </c>
      <c r="K374" t="s">
        <v>95</v>
      </c>
      <c r="L374" t="s">
        <v>63</v>
      </c>
      <c r="M374" s="27">
        <v>0.4</v>
      </c>
      <c r="N374" s="27">
        <v>0.7</v>
      </c>
      <c r="Q374" s="22">
        <f t="shared" si="5"/>
        <v>8.7964594300514204E-2</v>
      </c>
    </row>
    <row r="375" spans="1:17">
      <c r="A375" t="s">
        <v>515</v>
      </c>
      <c r="B375" t="s">
        <v>597</v>
      </c>
      <c r="C375" t="s">
        <v>494</v>
      </c>
      <c r="D375">
        <v>1</v>
      </c>
      <c r="E375">
        <v>7</v>
      </c>
      <c r="H375" t="s">
        <v>599</v>
      </c>
      <c r="K375" t="s">
        <v>95</v>
      </c>
      <c r="L375" t="s">
        <v>63</v>
      </c>
      <c r="M375" s="27">
        <v>0.5</v>
      </c>
      <c r="N375" s="27">
        <v>2.2999999999999998</v>
      </c>
      <c r="Q375" s="22">
        <f t="shared" si="5"/>
        <v>0.4516039439535327</v>
      </c>
    </row>
    <row r="376" spans="1:17">
      <c r="A376" t="s">
        <v>515</v>
      </c>
      <c r="B376" t="s">
        <v>597</v>
      </c>
      <c r="C376" t="s">
        <v>494</v>
      </c>
      <c r="D376">
        <v>1</v>
      </c>
      <c r="E376">
        <v>7</v>
      </c>
      <c r="H376" t="s">
        <v>599</v>
      </c>
      <c r="K376" t="s">
        <v>95</v>
      </c>
      <c r="L376" t="s">
        <v>63</v>
      </c>
      <c r="M376" s="27">
        <v>0.3</v>
      </c>
      <c r="N376" s="27">
        <v>1.5</v>
      </c>
      <c r="Q376" s="22">
        <f t="shared" si="5"/>
        <v>0.10602875205865553</v>
      </c>
    </row>
    <row r="377" spans="1:17">
      <c r="A377" t="s">
        <v>515</v>
      </c>
      <c r="B377" t="s">
        <v>597</v>
      </c>
      <c r="C377" t="s">
        <v>494</v>
      </c>
      <c r="D377">
        <v>1</v>
      </c>
      <c r="E377">
        <v>7</v>
      </c>
      <c r="H377" t="s">
        <v>599</v>
      </c>
      <c r="K377" t="s">
        <v>95</v>
      </c>
      <c r="L377" t="s">
        <v>63</v>
      </c>
      <c r="M377" s="27">
        <v>0.5</v>
      </c>
      <c r="N377" s="27">
        <v>3.3</v>
      </c>
      <c r="Q377" s="22">
        <f t="shared" si="5"/>
        <v>0.64795348480289483</v>
      </c>
    </row>
    <row r="378" spans="1:17">
      <c r="A378" t="s">
        <v>515</v>
      </c>
      <c r="B378" t="s">
        <v>597</v>
      </c>
      <c r="C378" t="s">
        <v>494</v>
      </c>
      <c r="D378">
        <v>1</v>
      </c>
      <c r="E378">
        <v>7</v>
      </c>
      <c r="H378" t="s">
        <v>599</v>
      </c>
      <c r="K378" t="s">
        <v>95</v>
      </c>
      <c r="L378" t="s">
        <v>63</v>
      </c>
      <c r="M378" s="27">
        <v>0.3</v>
      </c>
      <c r="N378" s="27">
        <v>1.2</v>
      </c>
      <c r="Q378" s="22">
        <f t="shared" si="5"/>
        <v>8.4823001646924412E-2</v>
      </c>
    </row>
    <row r="379" spans="1:17">
      <c r="A379" t="s">
        <v>515</v>
      </c>
      <c r="B379" t="s">
        <v>597</v>
      </c>
      <c r="C379" t="s">
        <v>494</v>
      </c>
      <c r="D379">
        <v>1</v>
      </c>
      <c r="E379">
        <v>7</v>
      </c>
      <c r="H379" t="s">
        <v>599</v>
      </c>
      <c r="K379" t="s">
        <v>95</v>
      </c>
      <c r="L379" t="s">
        <v>63</v>
      </c>
      <c r="M379" s="27">
        <v>0.4</v>
      </c>
      <c r="N379" s="27">
        <v>1.4</v>
      </c>
      <c r="Q379" s="22">
        <f t="shared" si="5"/>
        <v>0.17592918860102841</v>
      </c>
    </row>
    <row r="380" spans="1:17">
      <c r="A380" t="s">
        <v>515</v>
      </c>
      <c r="B380" t="s">
        <v>597</v>
      </c>
      <c r="C380" t="s">
        <v>494</v>
      </c>
      <c r="D380">
        <v>1</v>
      </c>
      <c r="E380">
        <v>8</v>
      </c>
      <c r="H380" t="s">
        <v>599</v>
      </c>
      <c r="K380" t="s">
        <v>95</v>
      </c>
      <c r="L380" t="s">
        <v>63</v>
      </c>
      <c r="M380" s="27">
        <v>0.4</v>
      </c>
      <c r="N380" s="27">
        <v>1.3</v>
      </c>
      <c r="Q380" s="22">
        <f t="shared" si="5"/>
        <v>0.16336281798666927</v>
      </c>
    </row>
    <row r="381" spans="1:17">
      <c r="A381" t="s">
        <v>515</v>
      </c>
      <c r="B381" t="s">
        <v>597</v>
      </c>
      <c r="C381" t="s">
        <v>494</v>
      </c>
      <c r="D381">
        <v>1</v>
      </c>
      <c r="E381">
        <v>8</v>
      </c>
      <c r="H381" t="s">
        <v>599</v>
      </c>
      <c r="K381" t="s">
        <v>95</v>
      </c>
      <c r="L381" t="s">
        <v>63</v>
      </c>
      <c r="M381" s="27">
        <v>0.3</v>
      </c>
      <c r="N381" s="27">
        <v>1.1000000000000001</v>
      </c>
      <c r="Q381" s="22">
        <f t="shared" si="5"/>
        <v>7.7754418176347387E-2</v>
      </c>
    </row>
    <row r="382" spans="1:17">
      <c r="A382" t="s">
        <v>515</v>
      </c>
      <c r="B382" t="s">
        <v>597</v>
      </c>
      <c r="C382" t="s">
        <v>600</v>
      </c>
      <c r="D382">
        <v>1</v>
      </c>
      <c r="E382">
        <v>3</v>
      </c>
      <c r="H382" t="s">
        <v>599</v>
      </c>
      <c r="K382" t="s">
        <v>95</v>
      </c>
      <c r="L382" t="s">
        <v>63</v>
      </c>
      <c r="M382" s="27">
        <v>0.3</v>
      </c>
      <c r="N382" s="27">
        <v>0.9</v>
      </c>
      <c r="Q382" s="22">
        <f t="shared" si="5"/>
        <v>6.3617251235193309E-2</v>
      </c>
    </row>
    <row r="383" spans="1:17">
      <c r="A383" t="s">
        <v>515</v>
      </c>
      <c r="B383" t="s">
        <v>597</v>
      </c>
      <c r="C383" t="s">
        <v>600</v>
      </c>
      <c r="D383">
        <v>1</v>
      </c>
      <c r="E383">
        <v>7</v>
      </c>
      <c r="H383" t="s">
        <v>599</v>
      </c>
      <c r="K383" t="s">
        <v>95</v>
      </c>
      <c r="L383" t="s">
        <v>63</v>
      </c>
      <c r="M383" s="27">
        <v>1.5</v>
      </c>
      <c r="N383" s="27">
        <v>2.2999999999999998</v>
      </c>
      <c r="Q383" s="22">
        <f t="shared" si="5"/>
        <v>4.0644354955817947</v>
      </c>
    </row>
    <row r="384" spans="1:17">
      <c r="A384" t="s">
        <v>515</v>
      </c>
      <c r="B384" t="s">
        <v>597</v>
      </c>
      <c r="C384" t="s">
        <v>600</v>
      </c>
      <c r="D384">
        <v>1</v>
      </c>
      <c r="E384">
        <v>7</v>
      </c>
      <c r="H384" t="s">
        <v>599</v>
      </c>
      <c r="K384" t="s">
        <v>95</v>
      </c>
      <c r="L384" t="s">
        <v>63</v>
      </c>
      <c r="M384" s="27">
        <v>0.5</v>
      </c>
      <c r="N384" s="27">
        <v>1.8</v>
      </c>
      <c r="Q384" s="22">
        <f t="shared" si="5"/>
        <v>0.35342917352885173</v>
      </c>
    </row>
    <row r="385" spans="1:17">
      <c r="A385" t="s">
        <v>515</v>
      </c>
      <c r="B385" t="s">
        <v>597</v>
      </c>
      <c r="C385" t="s">
        <v>600</v>
      </c>
      <c r="D385">
        <v>1</v>
      </c>
      <c r="E385">
        <v>7</v>
      </c>
      <c r="H385" t="s">
        <v>599</v>
      </c>
      <c r="K385" t="s">
        <v>95</v>
      </c>
      <c r="L385" t="s">
        <v>63</v>
      </c>
      <c r="M385" s="27">
        <v>0.7</v>
      </c>
      <c r="N385" s="27">
        <v>3.5</v>
      </c>
      <c r="Q385" s="22">
        <f t="shared" si="5"/>
        <v>1.3469578502266235</v>
      </c>
    </row>
    <row r="386" spans="1:17">
      <c r="A386" t="s">
        <v>515</v>
      </c>
      <c r="B386" t="s">
        <v>597</v>
      </c>
      <c r="C386" t="s">
        <v>600</v>
      </c>
      <c r="D386">
        <v>1</v>
      </c>
      <c r="E386">
        <v>7</v>
      </c>
      <c r="H386" t="s">
        <v>599</v>
      </c>
      <c r="K386" t="s">
        <v>95</v>
      </c>
      <c r="L386" t="s">
        <v>63</v>
      </c>
      <c r="M386" s="27">
        <v>0.3</v>
      </c>
      <c r="N386" s="27">
        <v>1.5</v>
      </c>
      <c r="Q386" s="22">
        <f t="shared" si="5"/>
        <v>0.10602875205865553</v>
      </c>
    </row>
    <row r="387" spans="1:17">
      <c r="A387" t="s">
        <v>515</v>
      </c>
      <c r="B387" t="s">
        <v>597</v>
      </c>
      <c r="C387" t="s">
        <v>600</v>
      </c>
      <c r="D387">
        <v>1</v>
      </c>
      <c r="E387">
        <v>7</v>
      </c>
      <c r="H387" t="s">
        <v>599</v>
      </c>
      <c r="K387" t="s">
        <v>95</v>
      </c>
      <c r="L387" t="s">
        <v>63</v>
      </c>
      <c r="M387" s="27">
        <v>0.2</v>
      </c>
      <c r="N387" s="27">
        <v>0.6</v>
      </c>
      <c r="Q387" s="22">
        <f t="shared" si="5"/>
        <v>1.8849555921538759E-2</v>
      </c>
    </row>
    <row r="388" spans="1:17">
      <c r="A388" t="s">
        <v>515</v>
      </c>
      <c r="B388" t="s">
        <v>597</v>
      </c>
      <c r="C388" t="s">
        <v>600</v>
      </c>
      <c r="D388">
        <v>1</v>
      </c>
      <c r="E388">
        <v>7</v>
      </c>
      <c r="H388" t="s">
        <v>599</v>
      </c>
      <c r="K388" t="s">
        <v>95</v>
      </c>
      <c r="L388" t="s">
        <v>63</v>
      </c>
      <c r="M388" s="27">
        <v>0.3</v>
      </c>
      <c r="N388" s="27">
        <v>1.4</v>
      </c>
      <c r="Q388" s="22">
        <f t="shared" si="5"/>
        <v>9.8960168588078476E-2</v>
      </c>
    </row>
    <row r="389" spans="1:17">
      <c r="A389" t="s">
        <v>515</v>
      </c>
      <c r="B389" t="s">
        <v>597</v>
      </c>
      <c r="C389" t="s">
        <v>600</v>
      </c>
      <c r="D389">
        <v>1</v>
      </c>
      <c r="E389">
        <v>8</v>
      </c>
      <c r="H389" t="s">
        <v>599</v>
      </c>
      <c r="K389" t="s">
        <v>95</v>
      </c>
      <c r="L389" t="s">
        <v>63</v>
      </c>
      <c r="M389" s="27">
        <v>0.8</v>
      </c>
      <c r="N389" s="27">
        <v>1.8</v>
      </c>
      <c r="Q389" s="22">
        <f t="shared" si="5"/>
        <v>0.90477868423386054</v>
      </c>
    </row>
    <row r="390" spans="1:17">
      <c r="A390" t="s">
        <v>515</v>
      </c>
      <c r="B390" t="s">
        <v>597</v>
      </c>
      <c r="C390" t="s">
        <v>600</v>
      </c>
      <c r="D390">
        <v>1</v>
      </c>
      <c r="E390">
        <v>8</v>
      </c>
      <c r="H390" t="s">
        <v>599</v>
      </c>
      <c r="K390" t="s">
        <v>95</v>
      </c>
      <c r="L390" t="s">
        <v>63</v>
      </c>
      <c r="M390" s="27">
        <v>0.5</v>
      </c>
      <c r="N390" s="27">
        <v>1.8</v>
      </c>
      <c r="Q390" s="22">
        <f t="shared" si="5"/>
        <v>0.35342917352885173</v>
      </c>
    </row>
    <row r="391" spans="1:17">
      <c r="A391" t="s">
        <v>515</v>
      </c>
      <c r="B391" t="s">
        <v>597</v>
      </c>
      <c r="C391" t="s">
        <v>600</v>
      </c>
      <c r="D391">
        <v>1</v>
      </c>
      <c r="E391">
        <v>8</v>
      </c>
      <c r="H391" t="s">
        <v>599</v>
      </c>
      <c r="K391" t="s">
        <v>95</v>
      </c>
      <c r="L391" t="s">
        <v>63</v>
      </c>
      <c r="M391" s="27">
        <v>0.9</v>
      </c>
      <c r="N391" s="27">
        <v>1.6</v>
      </c>
      <c r="Q391" s="22">
        <f t="shared" si="5"/>
        <v>1.0178760197630932</v>
      </c>
    </row>
    <row r="392" spans="1:17">
      <c r="A392" t="s">
        <v>515</v>
      </c>
      <c r="B392" t="s">
        <v>597</v>
      </c>
      <c r="C392" t="s">
        <v>600</v>
      </c>
      <c r="D392">
        <v>1</v>
      </c>
      <c r="E392">
        <v>8</v>
      </c>
      <c r="H392" t="s">
        <v>599</v>
      </c>
      <c r="K392" t="s">
        <v>95</v>
      </c>
      <c r="L392" t="s">
        <v>63</v>
      </c>
      <c r="M392" s="27">
        <v>0.5</v>
      </c>
      <c r="N392" s="27">
        <v>1.3</v>
      </c>
      <c r="Q392" s="22">
        <f t="shared" si="5"/>
        <v>0.25525440310417069</v>
      </c>
    </row>
    <row r="393" spans="1:17">
      <c r="A393" t="s">
        <v>515</v>
      </c>
      <c r="B393" t="s">
        <v>597</v>
      </c>
      <c r="C393" t="s">
        <v>601</v>
      </c>
      <c r="D393">
        <v>1</v>
      </c>
      <c r="E393">
        <v>4</v>
      </c>
      <c r="H393" t="s">
        <v>599</v>
      </c>
      <c r="K393" t="s">
        <v>95</v>
      </c>
      <c r="L393" t="s">
        <v>63</v>
      </c>
      <c r="M393" s="27">
        <v>0.8</v>
      </c>
      <c r="N393" s="27">
        <v>2.2999999999999998</v>
      </c>
      <c r="Q393" s="22">
        <f t="shared" si="5"/>
        <v>1.1561060965210439</v>
      </c>
    </row>
    <row r="394" spans="1:17">
      <c r="A394" t="s">
        <v>515</v>
      </c>
      <c r="B394" t="s">
        <v>597</v>
      </c>
      <c r="C394" t="s">
        <v>601</v>
      </c>
      <c r="D394">
        <v>1</v>
      </c>
      <c r="E394">
        <v>4</v>
      </c>
      <c r="H394" t="s">
        <v>599</v>
      </c>
      <c r="K394" t="s">
        <v>95</v>
      </c>
      <c r="L394" t="s">
        <v>63</v>
      </c>
      <c r="M394" s="27">
        <v>0.3</v>
      </c>
      <c r="N394" s="27">
        <v>1.2</v>
      </c>
      <c r="Q394" s="22">
        <f t="shared" si="5"/>
        <v>8.4823001646924412E-2</v>
      </c>
    </row>
    <row r="395" spans="1:17">
      <c r="A395" t="s">
        <v>515</v>
      </c>
      <c r="B395" t="s">
        <v>597</v>
      </c>
      <c r="C395" t="s">
        <v>601</v>
      </c>
      <c r="D395">
        <v>1</v>
      </c>
      <c r="E395">
        <v>8</v>
      </c>
      <c r="H395" t="s">
        <v>599</v>
      </c>
      <c r="K395" t="s">
        <v>95</v>
      </c>
      <c r="L395" t="s">
        <v>63</v>
      </c>
      <c r="M395" s="27">
        <v>0.5</v>
      </c>
      <c r="N395" s="27">
        <v>2.5</v>
      </c>
      <c r="Q395" s="22">
        <f t="shared" si="5"/>
        <v>0.49087385212340517</v>
      </c>
    </row>
    <row r="396" spans="1:17">
      <c r="A396" t="s">
        <v>515</v>
      </c>
      <c r="B396" t="s">
        <v>597</v>
      </c>
      <c r="C396" t="s">
        <v>601</v>
      </c>
      <c r="D396">
        <v>1</v>
      </c>
      <c r="E396">
        <v>8</v>
      </c>
      <c r="H396" t="s">
        <v>599</v>
      </c>
      <c r="K396" t="s">
        <v>95</v>
      </c>
      <c r="L396" t="s">
        <v>63</v>
      </c>
      <c r="M396" s="27">
        <v>0.5</v>
      </c>
      <c r="N396" s="27">
        <v>3.5</v>
      </c>
      <c r="Q396" s="22">
        <f t="shared" si="5"/>
        <v>0.68722339297276724</v>
      </c>
    </row>
    <row r="397" spans="1:17">
      <c r="A397" t="s">
        <v>515</v>
      </c>
      <c r="B397" t="s">
        <v>597</v>
      </c>
      <c r="C397" t="s">
        <v>601</v>
      </c>
      <c r="D397">
        <v>1</v>
      </c>
      <c r="E397">
        <v>9</v>
      </c>
      <c r="H397" t="s">
        <v>599</v>
      </c>
      <c r="K397" t="s">
        <v>95</v>
      </c>
      <c r="L397" t="s">
        <v>63</v>
      </c>
      <c r="M397" s="27">
        <v>1</v>
      </c>
      <c r="N397" s="27">
        <v>3</v>
      </c>
      <c r="Q397" s="22">
        <f t="shared" si="5"/>
        <v>2.3561944901923448</v>
      </c>
    </row>
    <row r="398" spans="1:17">
      <c r="A398" t="s">
        <v>515</v>
      </c>
      <c r="B398" t="s">
        <v>597</v>
      </c>
      <c r="C398" t="s">
        <v>601</v>
      </c>
      <c r="D398">
        <v>1</v>
      </c>
      <c r="E398">
        <v>10</v>
      </c>
      <c r="H398" t="s">
        <v>599</v>
      </c>
      <c r="K398" t="s">
        <v>95</v>
      </c>
      <c r="L398" t="s">
        <v>63</v>
      </c>
      <c r="M398" s="27">
        <v>0.4</v>
      </c>
      <c r="N398" s="27">
        <v>1.9</v>
      </c>
      <c r="Q398" s="22">
        <f t="shared" si="5"/>
        <v>0.23876104167282428</v>
      </c>
    </row>
    <row r="399" spans="1:17">
      <c r="A399" t="s">
        <v>515</v>
      </c>
      <c r="B399" t="s">
        <v>597</v>
      </c>
      <c r="C399" t="s">
        <v>601</v>
      </c>
      <c r="D399">
        <v>1</v>
      </c>
      <c r="E399">
        <v>10</v>
      </c>
      <c r="H399" t="s">
        <v>599</v>
      </c>
      <c r="K399" t="s">
        <v>95</v>
      </c>
      <c r="L399" t="s">
        <v>63</v>
      </c>
      <c r="M399" s="27">
        <v>0.5</v>
      </c>
      <c r="N399" s="27">
        <v>2</v>
      </c>
      <c r="Q399" s="22">
        <f t="shared" si="5"/>
        <v>0.39269908169872414</v>
      </c>
    </row>
    <row r="400" spans="1:17">
      <c r="A400" t="s">
        <v>515</v>
      </c>
      <c r="B400" t="s">
        <v>597</v>
      </c>
      <c r="C400" t="s">
        <v>602</v>
      </c>
      <c r="D400">
        <v>1</v>
      </c>
      <c r="E400">
        <v>1</v>
      </c>
      <c r="H400" t="s">
        <v>599</v>
      </c>
      <c r="K400" t="s">
        <v>95</v>
      </c>
      <c r="L400" t="s">
        <v>63</v>
      </c>
      <c r="M400" s="27">
        <v>0.3</v>
      </c>
      <c r="N400" s="27">
        <v>1.5</v>
      </c>
      <c r="Q400" s="22">
        <f t="shared" si="5"/>
        <v>0.10602875205865553</v>
      </c>
    </row>
    <row r="401" spans="1:17">
      <c r="A401" t="s">
        <v>515</v>
      </c>
      <c r="B401" t="s">
        <v>597</v>
      </c>
      <c r="C401" t="s">
        <v>602</v>
      </c>
      <c r="D401">
        <v>1</v>
      </c>
      <c r="E401">
        <v>1</v>
      </c>
      <c r="H401" t="s">
        <v>599</v>
      </c>
      <c r="K401" t="s">
        <v>95</v>
      </c>
      <c r="L401" t="s">
        <v>63</v>
      </c>
      <c r="M401" s="27">
        <v>0.3</v>
      </c>
      <c r="N401" s="27">
        <v>0.7</v>
      </c>
      <c r="Q401" s="22">
        <f t="shared" si="5"/>
        <v>4.9480084294039238E-2</v>
      </c>
    </row>
    <row r="402" spans="1:17">
      <c r="A402" t="s">
        <v>515</v>
      </c>
      <c r="B402" t="s">
        <v>597</v>
      </c>
      <c r="C402" t="s">
        <v>602</v>
      </c>
      <c r="D402">
        <v>1</v>
      </c>
      <c r="E402">
        <v>2</v>
      </c>
      <c r="H402" t="s">
        <v>599</v>
      </c>
      <c r="K402" t="s">
        <v>95</v>
      </c>
      <c r="L402" t="s">
        <v>63</v>
      </c>
      <c r="M402" s="27">
        <v>0.5</v>
      </c>
      <c r="N402" s="27">
        <v>1.7</v>
      </c>
      <c r="Q402" s="22">
        <f t="shared" si="5"/>
        <v>0.33379421944391552</v>
      </c>
    </row>
    <row r="403" spans="1:17">
      <c r="A403" t="s">
        <v>515</v>
      </c>
      <c r="B403" t="s">
        <v>597</v>
      </c>
      <c r="C403" t="s">
        <v>602</v>
      </c>
      <c r="D403">
        <v>1</v>
      </c>
      <c r="E403">
        <v>2</v>
      </c>
      <c r="H403" t="s">
        <v>599</v>
      </c>
      <c r="K403" t="s">
        <v>95</v>
      </c>
      <c r="L403" t="s">
        <v>63</v>
      </c>
      <c r="M403" s="27">
        <v>0.4</v>
      </c>
      <c r="N403" s="27">
        <v>1.6</v>
      </c>
      <c r="Q403" s="22">
        <f t="shared" si="5"/>
        <v>0.2010619298297468</v>
      </c>
    </row>
    <row r="404" spans="1:17">
      <c r="A404" t="s">
        <v>515</v>
      </c>
      <c r="B404" t="s">
        <v>597</v>
      </c>
      <c r="C404" t="s">
        <v>602</v>
      </c>
      <c r="D404">
        <v>1</v>
      </c>
      <c r="E404">
        <v>7</v>
      </c>
      <c r="H404" t="s">
        <v>599</v>
      </c>
      <c r="K404" t="s">
        <v>95</v>
      </c>
      <c r="L404" t="s">
        <v>63</v>
      </c>
      <c r="M404" s="27">
        <v>0.3</v>
      </c>
      <c r="N404" s="27">
        <v>2.2000000000000002</v>
      </c>
      <c r="Q404" s="22">
        <f t="shared" ref="Q404:Q448" si="6">PI()*(M404/2)^2*N404</f>
        <v>0.15550883635269477</v>
      </c>
    </row>
    <row r="405" spans="1:17">
      <c r="A405" t="s">
        <v>515</v>
      </c>
      <c r="B405" t="s">
        <v>597</v>
      </c>
      <c r="C405" t="s">
        <v>602</v>
      </c>
      <c r="D405">
        <v>1</v>
      </c>
      <c r="E405">
        <v>7</v>
      </c>
      <c r="H405" t="s">
        <v>599</v>
      </c>
      <c r="K405" t="s">
        <v>95</v>
      </c>
      <c r="L405" t="s">
        <v>63</v>
      </c>
      <c r="M405" s="27">
        <v>0.6</v>
      </c>
      <c r="N405" s="27">
        <v>1.8</v>
      </c>
      <c r="Q405" s="22">
        <f t="shared" si="6"/>
        <v>0.50893800988154647</v>
      </c>
    </row>
    <row r="406" spans="1:17">
      <c r="A406" t="s">
        <v>515</v>
      </c>
      <c r="B406" t="s">
        <v>597</v>
      </c>
      <c r="C406" t="s">
        <v>602</v>
      </c>
      <c r="D406">
        <v>1</v>
      </c>
      <c r="E406">
        <v>9</v>
      </c>
      <c r="H406" t="s">
        <v>599</v>
      </c>
      <c r="K406" t="s">
        <v>95</v>
      </c>
      <c r="L406" t="s">
        <v>63</v>
      </c>
      <c r="M406" s="27">
        <v>1.2</v>
      </c>
      <c r="N406" s="27">
        <v>3.5</v>
      </c>
      <c r="Q406" s="22">
        <f t="shared" si="6"/>
        <v>3.9584067435231396</v>
      </c>
    </row>
    <row r="407" spans="1:17">
      <c r="A407" t="s">
        <v>515</v>
      </c>
      <c r="B407" t="s">
        <v>597</v>
      </c>
      <c r="C407" t="s">
        <v>602</v>
      </c>
      <c r="D407">
        <v>1</v>
      </c>
      <c r="E407">
        <v>12</v>
      </c>
      <c r="H407" t="s">
        <v>599</v>
      </c>
      <c r="K407" t="s">
        <v>95</v>
      </c>
      <c r="L407" t="s">
        <v>63</v>
      </c>
      <c r="M407" s="27">
        <v>0.3</v>
      </c>
      <c r="N407" s="27">
        <v>1</v>
      </c>
      <c r="Q407" s="22">
        <f t="shared" si="6"/>
        <v>7.0685834705770348E-2</v>
      </c>
    </row>
    <row r="408" spans="1:17">
      <c r="A408" t="s">
        <v>588</v>
      </c>
      <c r="B408" t="s">
        <v>589</v>
      </c>
      <c r="C408" t="s">
        <v>581</v>
      </c>
      <c r="D408">
        <v>1</v>
      </c>
      <c r="E408">
        <v>5</v>
      </c>
      <c r="H408" t="s">
        <v>590</v>
      </c>
      <c r="K408" t="s">
        <v>591</v>
      </c>
      <c r="L408" t="s">
        <v>592</v>
      </c>
      <c r="M408" s="27">
        <v>0.4</v>
      </c>
      <c r="N408" s="27">
        <v>1.2</v>
      </c>
      <c r="Q408" s="22">
        <f t="shared" si="6"/>
        <v>0.15079644737231007</v>
      </c>
    </row>
    <row r="409" spans="1:17">
      <c r="A409" t="s">
        <v>588</v>
      </c>
      <c r="B409" t="s">
        <v>589</v>
      </c>
      <c r="C409" t="s">
        <v>581</v>
      </c>
      <c r="D409">
        <v>1</v>
      </c>
      <c r="E409">
        <v>8</v>
      </c>
      <c r="H409" t="s">
        <v>590</v>
      </c>
      <c r="K409" t="s">
        <v>591</v>
      </c>
      <c r="L409" t="s">
        <v>592</v>
      </c>
      <c r="M409" s="27">
        <v>0.3</v>
      </c>
      <c r="N409" s="27">
        <v>1</v>
      </c>
      <c r="Q409" s="22">
        <f t="shared" si="6"/>
        <v>7.0685834705770348E-2</v>
      </c>
    </row>
    <row r="410" spans="1:17">
      <c r="A410" t="s">
        <v>588</v>
      </c>
      <c r="B410" t="s">
        <v>589</v>
      </c>
      <c r="C410" t="s">
        <v>581</v>
      </c>
      <c r="D410">
        <v>1</v>
      </c>
      <c r="E410">
        <v>8</v>
      </c>
      <c r="H410" t="s">
        <v>590</v>
      </c>
      <c r="K410" t="s">
        <v>591</v>
      </c>
      <c r="L410" t="s">
        <v>592</v>
      </c>
      <c r="M410" s="27">
        <v>0.3</v>
      </c>
      <c r="N410" s="27">
        <v>1.1000000000000001</v>
      </c>
      <c r="Q410" s="22">
        <f t="shared" si="6"/>
        <v>7.7754418176347387E-2</v>
      </c>
    </row>
    <row r="411" spans="1:17">
      <c r="A411" t="s">
        <v>512</v>
      </c>
      <c r="B411" t="s">
        <v>589</v>
      </c>
      <c r="C411" t="s">
        <v>30</v>
      </c>
      <c r="D411">
        <v>1</v>
      </c>
      <c r="E411">
        <v>8</v>
      </c>
      <c r="H411" t="s">
        <v>590</v>
      </c>
      <c r="K411" t="s">
        <v>591</v>
      </c>
      <c r="L411" t="s">
        <v>592</v>
      </c>
      <c r="M411" s="27">
        <v>0.3</v>
      </c>
      <c r="N411" s="27">
        <v>1.1000000000000001</v>
      </c>
      <c r="Q411" s="22">
        <f t="shared" si="6"/>
        <v>7.7754418176347387E-2</v>
      </c>
    </row>
    <row r="412" spans="1:17">
      <c r="A412" t="s">
        <v>512</v>
      </c>
      <c r="B412" t="s">
        <v>589</v>
      </c>
      <c r="C412" t="s">
        <v>30</v>
      </c>
      <c r="D412">
        <v>1</v>
      </c>
      <c r="E412">
        <v>8</v>
      </c>
      <c r="H412" t="s">
        <v>590</v>
      </c>
      <c r="K412" t="s">
        <v>591</v>
      </c>
      <c r="L412" t="s">
        <v>592</v>
      </c>
      <c r="M412" s="27">
        <v>0.3</v>
      </c>
      <c r="N412" s="27">
        <v>1.2</v>
      </c>
      <c r="Q412" s="22">
        <f t="shared" si="6"/>
        <v>8.4823001646924412E-2</v>
      </c>
    </row>
    <row r="413" spans="1:17">
      <c r="A413" t="s">
        <v>512</v>
      </c>
      <c r="B413" t="s">
        <v>589</v>
      </c>
      <c r="C413" t="s">
        <v>30</v>
      </c>
      <c r="D413">
        <v>1</v>
      </c>
      <c r="E413">
        <v>8</v>
      </c>
      <c r="H413" t="s">
        <v>590</v>
      </c>
      <c r="K413" t="s">
        <v>591</v>
      </c>
      <c r="L413" t="s">
        <v>592</v>
      </c>
      <c r="M413" s="27">
        <v>0.3</v>
      </c>
      <c r="N413" s="27">
        <v>1.2</v>
      </c>
      <c r="Q413" s="22">
        <f t="shared" si="6"/>
        <v>8.4823001646924412E-2</v>
      </c>
    </row>
    <row r="414" spans="1:17">
      <c r="A414" t="s">
        <v>512</v>
      </c>
      <c r="B414" t="s">
        <v>589</v>
      </c>
      <c r="C414" t="s">
        <v>30</v>
      </c>
      <c r="D414">
        <v>1</v>
      </c>
      <c r="E414">
        <v>10</v>
      </c>
      <c r="H414" t="s">
        <v>590</v>
      </c>
      <c r="K414" t="s">
        <v>591</v>
      </c>
      <c r="L414" t="s">
        <v>592</v>
      </c>
      <c r="M414" s="27">
        <v>0.4</v>
      </c>
      <c r="N414" s="27">
        <v>1.8</v>
      </c>
      <c r="Q414" s="22">
        <f t="shared" si="6"/>
        <v>0.22619467105846514</v>
      </c>
    </row>
    <row r="415" spans="1:17">
      <c r="A415" t="s">
        <v>512</v>
      </c>
      <c r="B415" t="s">
        <v>589</v>
      </c>
      <c r="C415" t="s">
        <v>30</v>
      </c>
      <c r="D415">
        <v>1</v>
      </c>
      <c r="E415">
        <v>10</v>
      </c>
      <c r="H415" t="s">
        <v>590</v>
      </c>
      <c r="K415" t="s">
        <v>591</v>
      </c>
      <c r="L415" t="s">
        <v>592</v>
      </c>
      <c r="M415" s="27">
        <v>0.2</v>
      </c>
      <c r="N415" s="27">
        <v>0.9</v>
      </c>
      <c r="Q415" s="22">
        <f t="shared" si="6"/>
        <v>2.8274333882308142E-2</v>
      </c>
    </row>
    <row r="416" spans="1:17">
      <c r="A416" t="s">
        <v>512</v>
      </c>
      <c r="B416" t="s">
        <v>589</v>
      </c>
      <c r="C416" t="s">
        <v>30</v>
      </c>
      <c r="D416">
        <v>1</v>
      </c>
      <c r="E416">
        <v>10</v>
      </c>
      <c r="H416" t="s">
        <v>590</v>
      </c>
      <c r="K416" t="s">
        <v>591</v>
      </c>
      <c r="L416" t="s">
        <v>592</v>
      </c>
      <c r="M416" s="27">
        <v>0.7</v>
      </c>
      <c r="N416" s="27">
        <v>1.2</v>
      </c>
      <c r="Q416" s="22">
        <f t="shared" si="6"/>
        <v>0.46181412007769951</v>
      </c>
    </row>
    <row r="417" spans="1:17">
      <c r="A417" t="s">
        <v>512</v>
      </c>
      <c r="B417" t="s">
        <v>589</v>
      </c>
      <c r="C417" t="s">
        <v>30</v>
      </c>
      <c r="D417">
        <v>1</v>
      </c>
      <c r="E417">
        <v>10</v>
      </c>
      <c r="H417" t="s">
        <v>590</v>
      </c>
      <c r="K417" t="s">
        <v>591</v>
      </c>
      <c r="L417" t="s">
        <v>592</v>
      </c>
      <c r="M417" s="27">
        <v>0.3</v>
      </c>
      <c r="N417" s="27">
        <v>1.5</v>
      </c>
      <c r="Q417" s="22">
        <f t="shared" si="6"/>
        <v>0.10602875205865553</v>
      </c>
    </row>
    <row r="418" spans="1:17">
      <c r="A418" t="s">
        <v>512</v>
      </c>
      <c r="B418" t="s">
        <v>589</v>
      </c>
      <c r="C418" t="s">
        <v>30</v>
      </c>
      <c r="D418">
        <v>1</v>
      </c>
      <c r="E418">
        <v>10</v>
      </c>
      <c r="H418" t="s">
        <v>590</v>
      </c>
      <c r="K418" t="s">
        <v>591</v>
      </c>
      <c r="L418" t="s">
        <v>592</v>
      </c>
      <c r="M418" s="27">
        <v>0.2</v>
      </c>
      <c r="N418" s="27">
        <v>1</v>
      </c>
      <c r="Q418" s="22">
        <f t="shared" si="6"/>
        <v>3.1415926535897934E-2</v>
      </c>
    </row>
    <row r="419" spans="1:17">
      <c r="A419" t="s">
        <v>512</v>
      </c>
      <c r="B419" t="s">
        <v>589</v>
      </c>
      <c r="C419" t="s">
        <v>30</v>
      </c>
      <c r="D419">
        <v>1</v>
      </c>
      <c r="E419">
        <v>10</v>
      </c>
      <c r="H419" t="s">
        <v>590</v>
      </c>
      <c r="K419" t="s">
        <v>591</v>
      </c>
      <c r="L419" t="s">
        <v>592</v>
      </c>
      <c r="M419" s="27">
        <v>0.3</v>
      </c>
      <c r="N419" s="27">
        <v>1</v>
      </c>
      <c r="Q419" s="22">
        <f t="shared" si="6"/>
        <v>7.0685834705770348E-2</v>
      </c>
    </row>
    <row r="420" spans="1:17">
      <c r="A420" t="s">
        <v>512</v>
      </c>
      <c r="B420" t="s">
        <v>589</v>
      </c>
      <c r="C420" t="s">
        <v>30</v>
      </c>
      <c r="D420">
        <v>1</v>
      </c>
      <c r="E420">
        <v>10</v>
      </c>
      <c r="H420" t="s">
        <v>590</v>
      </c>
      <c r="K420" t="s">
        <v>591</v>
      </c>
      <c r="L420" t="s">
        <v>592</v>
      </c>
      <c r="M420" s="27">
        <v>0.3</v>
      </c>
      <c r="N420" s="27">
        <v>1</v>
      </c>
      <c r="Q420" s="22">
        <f t="shared" si="6"/>
        <v>7.0685834705770348E-2</v>
      </c>
    </row>
    <row r="421" spans="1:17">
      <c r="A421" t="s">
        <v>512</v>
      </c>
      <c r="B421" t="s">
        <v>589</v>
      </c>
      <c r="C421" t="s">
        <v>593</v>
      </c>
      <c r="D421">
        <v>1</v>
      </c>
      <c r="E421">
        <v>3</v>
      </c>
      <c r="H421" t="s">
        <v>590</v>
      </c>
      <c r="K421" t="s">
        <v>591</v>
      </c>
      <c r="L421" t="s">
        <v>592</v>
      </c>
      <c r="M421" s="27">
        <v>0.2</v>
      </c>
      <c r="N421" s="27">
        <v>1</v>
      </c>
      <c r="Q421" s="22">
        <f t="shared" si="6"/>
        <v>3.1415926535897934E-2</v>
      </c>
    </row>
    <row r="422" spans="1:17">
      <c r="A422" t="s">
        <v>512</v>
      </c>
      <c r="B422" t="s">
        <v>589</v>
      </c>
      <c r="C422" t="s">
        <v>594</v>
      </c>
      <c r="D422">
        <v>1</v>
      </c>
      <c r="E422">
        <v>1</v>
      </c>
      <c r="H422" t="s">
        <v>590</v>
      </c>
      <c r="K422" t="s">
        <v>591</v>
      </c>
      <c r="L422" t="s">
        <v>592</v>
      </c>
      <c r="M422" s="27">
        <v>0.4</v>
      </c>
      <c r="N422" s="27">
        <v>1.4</v>
      </c>
      <c r="Q422" s="22">
        <f t="shared" si="6"/>
        <v>0.17592918860102841</v>
      </c>
    </row>
    <row r="423" spans="1:17">
      <c r="A423" t="s">
        <v>512</v>
      </c>
      <c r="B423" t="s">
        <v>589</v>
      </c>
      <c r="C423" t="s">
        <v>594</v>
      </c>
      <c r="D423">
        <v>1</v>
      </c>
      <c r="E423">
        <v>1</v>
      </c>
      <c r="H423" t="s">
        <v>590</v>
      </c>
      <c r="K423" t="s">
        <v>591</v>
      </c>
      <c r="L423" t="s">
        <v>592</v>
      </c>
      <c r="M423" s="27">
        <v>0.3</v>
      </c>
      <c r="N423" s="27">
        <v>1.4</v>
      </c>
      <c r="Q423" s="22">
        <f t="shared" si="6"/>
        <v>9.8960168588078476E-2</v>
      </c>
    </row>
    <row r="424" spans="1:17">
      <c r="A424" t="s">
        <v>512</v>
      </c>
      <c r="B424" t="s">
        <v>589</v>
      </c>
      <c r="C424" t="s">
        <v>594</v>
      </c>
      <c r="D424">
        <v>1</v>
      </c>
      <c r="E424">
        <v>11</v>
      </c>
      <c r="H424" t="s">
        <v>590</v>
      </c>
      <c r="K424" t="s">
        <v>591</v>
      </c>
      <c r="L424" t="s">
        <v>592</v>
      </c>
      <c r="M424" s="27">
        <v>0.5</v>
      </c>
      <c r="N424" s="27">
        <v>1.9</v>
      </c>
      <c r="Q424" s="22">
        <f t="shared" si="6"/>
        <v>0.37306412761378793</v>
      </c>
    </row>
    <row r="425" spans="1:17">
      <c r="A425" t="s">
        <v>512</v>
      </c>
      <c r="B425" t="s">
        <v>589</v>
      </c>
      <c r="C425" t="s">
        <v>594</v>
      </c>
      <c r="D425">
        <v>1</v>
      </c>
      <c r="E425">
        <v>11</v>
      </c>
      <c r="H425" t="s">
        <v>590</v>
      </c>
      <c r="K425" t="s">
        <v>591</v>
      </c>
      <c r="L425" t="s">
        <v>592</v>
      </c>
      <c r="M425" s="27">
        <v>0.5</v>
      </c>
      <c r="N425" s="27">
        <v>1.1000000000000001</v>
      </c>
      <c r="Q425" s="22">
        <f t="shared" si="6"/>
        <v>0.2159844949342983</v>
      </c>
    </row>
    <row r="426" spans="1:17">
      <c r="A426" t="s">
        <v>512</v>
      </c>
      <c r="B426" t="s">
        <v>589</v>
      </c>
      <c r="C426" t="s">
        <v>595</v>
      </c>
      <c r="D426">
        <v>1</v>
      </c>
      <c r="E426">
        <v>9</v>
      </c>
      <c r="H426" t="s">
        <v>590</v>
      </c>
      <c r="K426" t="s">
        <v>591</v>
      </c>
      <c r="L426" t="s">
        <v>592</v>
      </c>
      <c r="M426" s="27">
        <v>0.5</v>
      </c>
      <c r="N426" s="27">
        <v>1.4</v>
      </c>
      <c r="Q426" s="22">
        <f t="shared" si="6"/>
        <v>0.2748893571891069</v>
      </c>
    </row>
    <row r="427" spans="1:17">
      <c r="A427" t="s">
        <v>684</v>
      </c>
      <c r="B427" t="s">
        <v>691</v>
      </c>
      <c r="C427" t="s">
        <v>685</v>
      </c>
      <c r="D427">
        <v>1</v>
      </c>
      <c r="H427" t="s">
        <v>74</v>
      </c>
      <c r="K427" t="s">
        <v>457</v>
      </c>
      <c r="L427" t="s">
        <v>63</v>
      </c>
      <c r="M427">
        <v>0.3</v>
      </c>
      <c r="N427">
        <v>1.4</v>
      </c>
      <c r="Q427" s="22">
        <f t="shared" si="6"/>
        <v>9.8960168588078476E-2</v>
      </c>
    </row>
    <row r="428" spans="1:17">
      <c r="A428" t="s">
        <v>684</v>
      </c>
      <c r="B428" t="s">
        <v>691</v>
      </c>
      <c r="C428" t="s">
        <v>685</v>
      </c>
      <c r="D428">
        <v>1</v>
      </c>
      <c r="H428" t="s">
        <v>74</v>
      </c>
      <c r="K428" t="s">
        <v>457</v>
      </c>
      <c r="L428" t="s">
        <v>63</v>
      </c>
      <c r="M428">
        <v>0.4</v>
      </c>
      <c r="N428">
        <v>2.2999999999999998</v>
      </c>
      <c r="Q428" s="22">
        <f t="shared" si="6"/>
        <v>0.28902652413026098</v>
      </c>
    </row>
    <row r="429" spans="1:17">
      <c r="A429" t="s">
        <v>684</v>
      </c>
      <c r="B429" t="s">
        <v>691</v>
      </c>
      <c r="C429" t="s">
        <v>694</v>
      </c>
      <c r="D429">
        <v>1</v>
      </c>
      <c r="H429" t="s">
        <v>74</v>
      </c>
      <c r="K429" t="s">
        <v>457</v>
      </c>
      <c r="L429" t="s">
        <v>63</v>
      </c>
      <c r="M429">
        <v>1</v>
      </c>
      <c r="N429">
        <v>1.6</v>
      </c>
      <c r="Q429" s="22">
        <f t="shared" si="6"/>
        <v>1.2566370614359172</v>
      </c>
    </row>
    <row r="430" spans="1:17">
      <c r="A430" t="s">
        <v>684</v>
      </c>
      <c r="B430" t="s">
        <v>691</v>
      </c>
      <c r="C430" t="s">
        <v>694</v>
      </c>
      <c r="D430">
        <v>1</v>
      </c>
      <c r="H430" t="s">
        <v>74</v>
      </c>
      <c r="K430" t="s">
        <v>457</v>
      </c>
      <c r="L430" t="s">
        <v>63</v>
      </c>
      <c r="M430">
        <v>0.5</v>
      </c>
      <c r="N430">
        <v>2.1</v>
      </c>
      <c r="Q430" s="22">
        <f t="shared" si="6"/>
        <v>0.41233403578366035</v>
      </c>
    </row>
    <row r="431" spans="1:17">
      <c r="A431" t="s">
        <v>684</v>
      </c>
      <c r="B431" t="s">
        <v>691</v>
      </c>
      <c r="C431" t="s">
        <v>694</v>
      </c>
      <c r="D431">
        <v>1</v>
      </c>
      <c r="H431" t="s">
        <v>74</v>
      </c>
      <c r="K431" t="s">
        <v>457</v>
      </c>
      <c r="L431" t="s">
        <v>63</v>
      </c>
      <c r="M431">
        <v>0.5</v>
      </c>
      <c r="N431">
        <v>1.9</v>
      </c>
      <c r="Q431" s="22">
        <f t="shared" si="6"/>
        <v>0.37306412761378793</v>
      </c>
    </row>
    <row r="432" spans="1:17">
      <c r="A432" t="s">
        <v>684</v>
      </c>
      <c r="B432" t="s">
        <v>691</v>
      </c>
      <c r="C432" t="s">
        <v>694</v>
      </c>
      <c r="D432">
        <v>1</v>
      </c>
      <c r="H432" t="s">
        <v>74</v>
      </c>
      <c r="K432" t="s">
        <v>457</v>
      </c>
      <c r="L432" t="s">
        <v>63</v>
      </c>
      <c r="M432">
        <v>0.5</v>
      </c>
      <c r="N432">
        <v>1.2</v>
      </c>
      <c r="Q432" s="22">
        <f t="shared" si="6"/>
        <v>0.23561944901923448</v>
      </c>
    </row>
    <row r="433" spans="1:17">
      <c r="A433" t="s">
        <v>684</v>
      </c>
      <c r="B433" t="s">
        <v>691</v>
      </c>
      <c r="C433" t="s">
        <v>694</v>
      </c>
      <c r="D433">
        <v>1</v>
      </c>
      <c r="H433" t="s">
        <v>74</v>
      </c>
      <c r="K433" t="s">
        <v>457</v>
      </c>
      <c r="L433" t="s">
        <v>63</v>
      </c>
      <c r="M433">
        <v>0.3</v>
      </c>
      <c r="N433">
        <v>1.1000000000000001</v>
      </c>
      <c r="Q433" s="22">
        <f t="shared" si="6"/>
        <v>7.7754418176347387E-2</v>
      </c>
    </row>
    <row r="434" spans="1:17">
      <c r="A434" t="s">
        <v>684</v>
      </c>
      <c r="B434" t="s">
        <v>691</v>
      </c>
      <c r="C434" t="s">
        <v>694</v>
      </c>
      <c r="D434">
        <v>1</v>
      </c>
      <c r="H434" t="s">
        <v>74</v>
      </c>
      <c r="K434" t="s">
        <v>457</v>
      </c>
      <c r="L434" t="s">
        <v>63</v>
      </c>
      <c r="M434">
        <v>0.2</v>
      </c>
      <c r="N434">
        <v>1.1000000000000001</v>
      </c>
      <c r="Q434" s="22">
        <f t="shared" si="6"/>
        <v>3.4557519189487733E-2</v>
      </c>
    </row>
    <row r="435" spans="1:17">
      <c r="A435" t="s">
        <v>684</v>
      </c>
      <c r="B435" t="s">
        <v>691</v>
      </c>
      <c r="C435" t="s">
        <v>694</v>
      </c>
      <c r="D435">
        <v>1</v>
      </c>
      <c r="H435" t="s">
        <v>74</v>
      </c>
      <c r="K435" t="s">
        <v>457</v>
      </c>
      <c r="L435" t="s">
        <v>63</v>
      </c>
      <c r="M435">
        <v>0.5</v>
      </c>
      <c r="N435">
        <v>2</v>
      </c>
      <c r="Q435" s="22">
        <f t="shared" si="6"/>
        <v>0.39269908169872414</v>
      </c>
    </row>
    <row r="436" spans="1:17">
      <c r="A436" t="s">
        <v>684</v>
      </c>
      <c r="B436" t="s">
        <v>691</v>
      </c>
      <c r="C436" t="s">
        <v>694</v>
      </c>
      <c r="D436">
        <v>1</v>
      </c>
      <c r="H436" t="s">
        <v>74</v>
      </c>
      <c r="K436" t="s">
        <v>457</v>
      </c>
      <c r="L436" t="s">
        <v>63</v>
      </c>
      <c r="M436">
        <v>0.4</v>
      </c>
      <c r="N436">
        <v>1.9</v>
      </c>
      <c r="Q436" s="22">
        <f t="shared" si="6"/>
        <v>0.23876104167282428</v>
      </c>
    </row>
    <row r="437" spans="1:17">
      <c r="A437" t="s">
        <v>684</v>
      </c>
      <c r="B437" t="s">
        <v>691</v>
      </c>
      <c r="C437" t="s">
        <v>687</v>
      </c>
      <c r="D437">
        <v>1</v>
      </c>
      <c r="H437" t="s">
        <v>74</v>
      </c>
      <c r="K437" t="s">
        <v>457</v>
      </c>
      <c r="L437" t="s">
        <v>63</v>
      </c>
      <c r="M437">
        <v>0.3</v>
      </c>
      <c r="N437">
        <v>1.5</v>
      </c>
      <c r="Q437" s="22">
        <f t="shared" si="6"/>
        <v>0.10602875205865553</v>
      </c>
    </row>
    <row r="438" spans="1:17">
      <c r="A438" t="s">
        <v>684</v>
      </c>
      <c r="B438" t="s">
        <v>691</v>
      </c>
      <c r="C438" t="s">
        <v>687</v>
      </c>
      <c r="D438">
        <v>1</v>
      </c>
      <c r="H438" t="s">
        <v>74</v>
      </c>
      <c r="K438" t="s">
        <v>457</v>
      </c>
      <c r="L438" t="s">
        <v>63</v>
      </c>
      <c r="M438">
        <v>0.9</v>
      </c>
      <c r="N438">
        <v>1.6</v>
      </c>
      <c r="Q438" s="22">
        <f t="shared" si="6"/>
        <v>1.0178760197630932</v>
      </c>
    </row>
    <row r="439" spans="1:17">
      <c r="A439" t="s">
        <v>684</v>
      </c>
      <c r="B439" t="s">
        <v>691</v>
      </c>
      <c r="C439" t="s">
        <v>686</v>
      </c>
      <c r="D439">
        <v>1</v>
      </c>
      <c r="H439" t="s">
        <v>74</v>
      </c>
      <c r="K439" t="s">
        <v>457</v>
      </c>
      <c r="L439" t="s">
        <v>63</v>
      </c>
      <c r="M439">
        <v>0.3</v>
      </c>
      <c r="N439">
        <v>2.5</v>
      </c>
      <c r="Q439" s="22">
        <f t="shared" si="6"/>
        <v>0.17671458676442586</v>
      </c>
    </row>
    <row r="440" spans="1:17">
      <c r="A440" t="s">
        <v>684</v>
      </c>
      <c r="B440" t="s">
        <v>691</v>
      </c>
      <c r="C440" t="s">
        <v>686</v>
      </c>
      <c r="D440">
        <v>1</v>
      </c>
      <c r="H440" t="s">
        <v>74</v>
      </c>
      <c r="K440" t="s">
        <v>457</v>
      </c>
      <c r="L440" t="s">
        <v>63</v>
      </c>
      <c r="M440">
        <v>0.3</v>
      </c>
      <c r="N440">
        <v>1.9</v>
      </c>
      <c r="Q440" s="22">
        <f t="shared" si="6"/>
        <v>0.13430308594096366</v>
      </c>
    </row>
    <row r="441" spans="1:17">
      <c r="A441" t="s">
        <v>684</v>
      </c>
      <c r="B441" t="s">
        <v>691</v>
      </c>
      <c r="C441" t="s">
        <v>686</v>
      </c>
      <c r="D441">
        <v>1</v>
      </c>
      <c r="H441" t="s">
        <v>74</v>
      </c>
      <c r="K441" t="s">
        <v>457</v>
      </c>
      <c r="L441" t="s">
        <v>63</v>
      </c>
      <c r="M441">
        <v>0.4</v>
      </c>
      <c r="N441">
        <v>7</v>
      </c>
      <c r="Q441" s="22">
        <f t="shared" si="6"/>
        <v>0.87964594300514221</v>
      </c>
    </row>
    <row r="442" spans="1:17">
      <c r="A442" t="s">
        <v>684</v>
      </c>
      <c r="B442" t="s">
        <v>691</v>
      </c>
      <c r="C442" t="s">
        <v>686</v>
      </c>
      <c r="D442">
        <v>1</v>
      </c>
      <c r="H442" t="s">
        <v>74</v>
      </c>
      <c r="K442" t="s">
        <v>457</v>
      </c>
      <c r="L442" t="s">
        <v>63</v>
      </c>
      <c r="M442">
        <v>0.2</v>
      </c>
      <c r="N442">
        <v>1.2</v>
      </c>
      <c r="Q442" s="22">
        <f t="shared" si="6"/>
        <v>3.7699111843077518E-2</v>
      </c>
    </row>
    <row r="443" spans="1:17">
      <c r="A443" t="s">
        <v>688</v>
      </c>
      <c r="B443" t="s">
        <v>691</v>
      </c>
      <c r="C443" t="s">
        <v>689</v>
      </c>
      <c r="D443">
        <v>1</v>
      </c>
      <c r="E443">
        <v>4</v>
      </c>
      <c r="H443" t="s">
        <v>74</v>
      </c>
      <c r="K443" t="s">
        <v>695</v>
      </c>
      <c r="L443" t="s">
        <v>63</v>
      </c>
      <c r="M443">
        <v>0.5</v>
      </c>
      <c r="N443">
        <v>2.2000000000000002</v>
      </c>
      <c r="Q443" s="22">
        <f t="shared" si="6"/>
        <v>0.43196898986859661</v>
      </c>
    </row>
    <row r="444" spans="1:17">
      <c r="A444" t="s">
        <v>688</v>
      </c>
      <c r="B444" t="s">
        <v>691</v>
      </c>
      <c r="C444" t="s">
        <v>689</v>
      </c>
      <c r="D444">
        <v>1</v>
      </c>
      <c r="E444">
        <v>4</v>
      </c>
      <c r="H444" t="s">
        <v>74</v>
      </c>
      <c r="K444" t="s">
        <v>457</v>
      </c>
      <c r="L444" t="s">
        <v>63</v>
      </c>
      <c r="M444">
        <v>0.3</v>
      </c>
      <c r="N444">
        <v>0.5</v>
      </c>
      <c r="Q444" s="22">
        <f t="shared" si="6"/>
        <v>3.5342917352885174E-2</v>
      </c>
    </row>
    <row r="445" spans="1:17">
      <c r="A445" t="s">
        <v>688</v>
      </c>
      <c r="B445" t="s">
        <v>691</v>
      </c>
      <c r="C445" t="s">
        <v>689</v>
      </c>
      <c r="D445">
        <v>1</v>
      </c>
      <c r="E445">
        <v>2</v>
      </c>
      <c r="H445" t="s">
        <v>74</v>
      </c>
      <c r="K445" t="s">
        <v>696</v>
      </c>
      <c r="L445" t="s">
        <v>63</v>
      </c>
      <c r="M445">
        <v>0.3</v>
      </c>
      <c r="N445">
        <v>1.3</v>
      </c>
      <c r="Q445" s="22">
        <f t="shared" si="6"/>
        <v>9.1891585117501451E-2</v>
      </c>
    </row>
    <row r="446" spans="1:17">
      <c r="A446" t="s">
        <v>688</v>
      </c>
      <c r="B446" t="s">
        <v>691</v>
      </c>
      <c r="C446" t="s">
        <v>689</v>
      </c>
      <c r="D446">
        <v>1</v>
      </c>
      <c r="E446">
        <v>2</v>
      </c>
      <c r="H446" t="s">
        <v>74</v>
      </c>
      <c r="K446" t="s">
        <v>457</v>
      </c>
      <c r="L446" t="s">
        <v>63</v>
      </c>
      <c r="M446">
        <v>0.7</v>
      </c>
      <c r="N446">
        <v>4.5</v>
      </c>
      <c r="Q446" s="22">
        <f t="shared" si="6"/>
        <v>1.7318029502913732</v>
      </c>
    </row>
    <row r="447" spans="1:17">
      <c r="A447" t="s">
        <v>688</v>
      </c>
      <c r="B447" t="s">
        <v>691</v>
      </c>
      <c r="C447" t="s">
        <v>689</v>
      </c>
      <c r="D447">
        <v>1</v>
      </c>
      <c r="E447">
        <v>2</v>
      </c>
      <c r="H447" t="s">
        <v>74</v>
      </c>
      <c r="K447" t="s">
        <v>457</v>
      </c>
      <c r="L447" t="s">
        <v>63</v>
      </c>
      <c r="M447">
        <v>0.4</v>
      </c>
      <c r="N447">
        <v>1.4</v>
      </c>
      <c r="Q447" s="22">
        <f t="shared" si="6"/>
        <v>0.17592918860102841</v>
      </c>
    </row>
    <row r="448" spans="1:17">
      <c r="A448" t="s">
        <v>688</v>
      </c>
      <c r="B448" t="s">
        <v>691</v>
      </c>
      <c r="C448" t="s">
        <v>689</v>
      </c>
      <c r="D448">
        <v>1</v>
      </c>
      <c r="E448">
        <v>2</v>
      </c>
      <c r="H448" t="s">
        <v>74</v>
      </c>
      <c r="K448" t="s">
        <v>457</v>
      </c>
      <c r="L448" t="s">
        <v>63</v>
      </c>
      <c r="M448">
        <v>0.4</v>
      </c>
      <c r="N448">
        <v>1.7</v>
      </c>
      <c r="Q448" s="22">
        <f t="shared" si="6"/>
        <v>0.21362830044410594</v>
      </c>
    </row>
  </sheetData>
  <autoFilter ref="K1:K267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0"/>
  <sheetViews>
    <sheetView workbookViewId="0">
      <pane ySplit="1" topLeftCell="A446" activePane="bottomLeft" state="frozen"/>
      <selection pane="bottomLeft" activeCell="K1" sqref="K1:K1048576"/>
    </sheetView>
  </sheetViews>
  <sheetFormatPr defaultRowHeight="15.75"/>
  <cols>
    <col min="1" max="1" width="13.28515625" style="7" customWidth="1"/>
    <col min="2" max="3" width="9.140625" style="7"/>
    <col min="4" max="5" width="10.42578125" style="7" customWidth="1"/>
    <col min="6" max="6" width="10.85546875" style="7" customWidth="1"/>
    <col min="7" max="7" width="11.7109375" style="7" customWidth="1"/>
    <col min="8" max="8" width="12" style="7" customWidth="1"/>
    <col min="9" max="9" width="17.5703125" customWidth="1"/>
    <col min="10" max="10" width="13.42578125" style="10" customWidth="1"/>
    <col min="11" max="11" width="11.42578125" customWidth="1"/>
    <col min="13" max="14" width="9.140625" style="27"/>
    <col min="17" max="17" width="11.5703125" style="30" customWidth="1"/>
  </cols>
  <sheetData>
    <row r="1" spans="1:1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28" t="s">
        <v>12</v>
      </c>
      <c r="N1" s="28" t="s">
        <v>13</v>
      </c>
      <c r="O1" s="9" t="s">
        <v>14</v>
      </c>
      <c r="P1" s="9" t="s">
        <v>57</v>
      </c>
      <c r="Q1" s="29" t="s">
        <v>15</v>
      </c>
      <c r="R1" s="9" t="s">
        <v>58</v>
      </c>
    </row>
    <row r="2" spans="1:18">
      <c r="A2" s="7" t="s">
        <v>59</v>
      </c>
      <c r="B2" s="7" t="s">
        <v>82</v>
      </c>
      <c r="C2" s="7" t="s">
        <v>30</v>
      </c>
      <c r="D2" s="7">
        <v>2</v>
      </c>
      <c r="F2" s="7">
        <v>3</v>
      </c>
      <c r="G2" s="7" t="s">
        <v>56</v>
      </c>
      <c r="H2" s="7" t="s">
        <v>60</v>
      </c>
      <c r="I2" t="s">
        <v>61</v>
      </c>
      <c r="J2" s="10" t="s">
        <v>62</v>
      </c>
      <c r="K2" t="s">
        <v>95</v>
      </c>
      <c r="L2" t="s">
        <v>63</v>
      </c>
      <c r="M2" s="27">
        <v>6.9000000000000006E-2</v>
      </c>
      <c r="N2" s="27">
        <v>0.997</v>
      </c>
      <c r="Q2" s="30">
        <f t="shared" ref="Q2:Q65" si="0">3.1415926*(M2/2)^2*N2</f>
        <v>3.7280627503735501E-3</v>
      </c>
    </row>
    <row r="3" spans="1:18">
      <c r="A3" s="7" t="s">
        <v>59</v>
      </c>
      <c r="B3" s="7" t="s">
        <v>82</v>
      </c>
      <c r="C3" s="7" t="s">
        <v>35</v>
      </c>
      <c r="D3" s="7">
        <v>2</v>
      </c>
      <c r="F3" s="7">
        <v>1</v>
      </c>
      <c r="G3" s="7" t="s">
        <v>56</v>
      </c>
      <c r="H3" s="7" t="s">
        <v>60</v>
      </c>
      <c r="I3" t="s">
        <v>64</v>
      </c>
      <c r="J3" s="10" t="s">
        <v>65</v>
      </c>
      <c r="K3" t="s">
        <v>95</v>
      </c>
      <c r="L3" t="s">
        <v>63</v>
      </c>
      <c r="M3" s="27">
        <v>0.14599999999999999</v>
      </c>
      <c r="N3" s="27">
        <v>0.82099999999999995</v>
      </c>
      <c r="Q3" s="30">
        <f t="shared" si="0"/>
        <v>1.3744810058593399E-2</v>
      </c>
      <c r="R3" t="s">
        <v>66</v>
      </c>
    </row>
    <row r="4" spans="1:18">
      <c r="A4" s="7" t="s">
        <v>59</v>
      </c>
      <c r="B4" s="7" t="s">
        <v>82</v>
      </c>
      <c r="C4" s="7" t="s">
        <v>35</v>
      </c>
      <c r="D4" s="7">
        <v>2</v>
      </c>
      <c r="F4" s="7">
        <v>1</v>
      </c>
      <c r="G4" s="7" t="s">
        <v>56</v>
      </c>
      <c r="H4" s="7" t="s">
        <v>60</v>
      </c>
      <c r="I4" t="s">
        <v>61</v>
      </c>
      <c r="J4" s="10" t="s">
        <v>62</v>
      </c>
      <c r="K4" t="s">
        <v>95</v>
      </c>
      <c r="L4" t="s">
        <v>63</v>
      </c>
      <c r="M4" s="27">
        <v>0.14899999999999999</v>
      </c>
      <c r="N4" s="27">
        <v>1.494</v>
      </c>
      <c r="Q4" s="30">
        <f t="shared" si="0"/>
        <v>2.6050316746256096E-2</v>
      </c>
    </row>
    <row r="5" spans="1:18">
      <c r="A5" s="7" t="s">
        <v>59</v>
      </c>
      <c r="B5" s="7" t="s">
        <v>82</v>
      </c>
      <c r="C5" s="7" t="s">
        <v>35</v>
      </c>
      <c r="D5" s="7">
        <v>2</v>
      </c>
      <c r="F5" s="7">
        <v>1</v>
      </c>
      <c r="G5" s="7" t="s">
        <v>56</v>
      </c>
      <c r="H5" s="7" t="s">
        <v>60</v>
      </c>
      <c r="I5" t="s">
        <v>61</v>
      </c>
      <c r="J5" s="10" t="s">
        <v>62</v>
      </c>
      <c r="K5" t="s">
        <v>95</v>
      </c>
      <c r="L5" t="s">
        <v>63</v>
      </c>
      <c r="M5" s="27">
        <v>4.9000000000000002E-2</v>
      </c>
      <c r="N5" s="27">
        <v>0.70799999999999996</v>
      </c>
      <c r="Q5" s="30">
        <f t="shared" si="0"/>
        <v>1.3351045983702003E-3</v>
      </c>
    </row>
    <row r="6" spans="1:18">
      <c r="A6" s="7" t="s">
        <v>59</v>
      </c>
      <c r="B6" s="7" t="s">
        <v>82</v>
      </c>
      <c r="C6" s="7" t="s">
        <v>35</v>
      </c>
      <c r="D6" s="7">
        <v>2</v>
      </c>
      <c r="F6" s="7">
        <v>1</v>
      </c>
      <c r="G6" s="7" t="s">
        <v>56</v>
      </c>
      <c r="H6" s="7" t="s">
        <v>60</v>
      </c>
      <c r="I6" t="s">
        <v>61</v>
      </c>
      <c r="J6" s="10" t="s">
        <v>62</v>
      </c>
      <c r="K6" t="s">
        <v>95</v>
      </c>
      <c r="L6" t="s">
        <v>63</v>
      </c>
      <c r="M6" s="27">
        <v>7.4999999999999997E-2</v>
      </c>
      <c r="N6" s="27">
        <v>1.482</v>
      </c>
      <c r="Q6" s="30">
        <f t="shared" si="0"/>
        <v>6.5472753279375E-3</v>
      </c>
    </row>
    <row r="7" spans="1:18">
      <c r="A7" s="7" t="s">
        <v>59</v>
      </c>
      <c r="B7" s="7" t="s">
        <v>82</v>
      </c>
      <c r="C7" s="7" t="s">
        <v>35</v>
      </c>
      <c r="D7" s="7">
        <v>2</v>
      </c>
      <c r="F7" s="7">
        <v>1</v>
      </c>
      <c r="G7" s="7" t="s">
        <v>56</v>
      </c>
      <c r="H7" s="7" t="s">
        <v>60</v>
      </c>
      <c r="I7" t="s">
        <v>61</v>
      </c>
      <c r="J7" s="10" t="s">
        <v>62</v>
      </c>
      <c r="K7" t="s">
        <v>95</v>
      </c>
      <c r="L7" t="s">
        <v>63</v>
      </c>
      <c r="M7" s="27">
        <v>0.189</v>
      </c>
      <c r="N7" s="27">
        <v>2.9529999999999998</v>
      </c>
      <c r="Q7" s="30">
        <f t="shared" si="0"/>
        <v>8.2847027204590959E-2</v>
      </c>
    </row>
    <row r="8" spans="1:18">
      <c r="A8" s="7" t="s">
        <v>59</v>
      </c>
      <c r="B8" s="7" t="s">
        <v>82</v>
      </c>
      <c r="C8" s="7" t="s">
        <v>35</v>
      </c>
      <c r="D8" s="7">
        <v>2</v>
      </c>
      <c r="F8" s="7">
        <v>1</v>
      </c>
      <c r="G8" s="7" t="s">
        <v>56</v>
      </c>
      <c r="H8" s="7" t="s">
        <v>60</v>
      </c>
      <c r="I8" t="s">
        <v>64</v>
      </c>
      <c r="J8" s="10" t="s">
        <v>65</v>
      </c>
      <c r="K8" t="s">
        <v>95</v>
      </c>
      <c r="L8" t="s">
        <v>63</v>
      </c>
      <c r="M8" s="27">
        <v>0.127</v>
      </c>
      <c r="N8" s="27">
        <v>1.3779999999999999</v>
      </c>
      <c r="Q8" s="30">
        <f t="shared" si="0"/>
        <v>1.74560723571403E-2</v>
      </c>
    </row>
    <row r="9" spans="1:18">
      <c r="A9" s="7" t="s">
        <v>59</v>
      </c>
      <c r="B9" s="7" t="s">
        <v>82</v>
      </c>
      <c r="C9" s="7" t="s">
        <v>35</v>
      </c>
      <c r="D9" s="7">
        <v>2</v>
      </c>
      <c r="F9" s="7">
        <v>1</v>
      </c>
      <c r="G9" s="7" t="s">
        <v>56</v>
      </c>
      <c r="H9" s="7" t="s">
        <v>60</v>
      </c>
      <c r="I9" t="s">
        <v>61</v>
      </c>
      <c r="J9" s="10" t="s">
        <v>62</v>
      </c>
      <c r="K9" t="s">
        <v>95</v>
      </c>
      <c r="L9" t="s">
        <v>63</v>
      </c>
      <c r="M9" s="27">
        <v>0.11700000000000001</v>
      </c>
      <c r="N9" s="27">
        <v>1.3460000000000001</v>
      </c>
      <c r="Q9" s="30">
        <f t="shared" si="0"/>
        <v>1.4471270360621102E-2</v>
      </c>
    </row>
    <row r="10" spans="1:18">
      <c r="A10" s="7" t="s">
        <v>59</v>
      </c>
      <c r="B10" s="7" t="s">
        <v>82</v>
      </c>
      <c r="C10" s="7" t="s">
        <v>35</v>
      </c>
      <c r="D10" s="7">
        <v>2</v>
      </c>
      <c r="F10" s="7">
        <v>1</v>
      </c>
      <c r="G10" s="7" t="s">
        <v>56</v>
      </c>
      <c r="H10" s="7" t="s">
        <v>60</v>
      </c>
      <c r="I10" t="s">
        <v>64</v>
      </c>
      <c r="J10" s="10" t="s">
        <v>65</v>
      </c>
      <c r="K10" t="s">
        <v>95</v>
      </c>
      <c r="L10" t="s">
        <v>63</v>
      </c>
      <c r="M10" s="27">
        <v>0.13</v>
      </c>
      <c r="N10" s="27">
        <v>1.387</v>
      </c>
      <c r="Q10" s="30">
        <f t="shared" si="0"/>
        <v>1.8409968255445001E-2</v>
      </c>
    </row>
    <row r="11" spans="1:18">
      <c r="A11" s="7" t="s">
        <v>59</v>
      </c>
      <c r="B11" s="7" t="s">
        <v>82</v>
      </c>
      <c r="C11" s="7" t="s">
        <v>35</v>
      </c>
      <c r="D11" s="7">
        <v>2</v>
      </c>
      <c r="F11" s="7">
        <v>1</v>
      </c>
      <c r="G11" s="7" t="s">
        <v>56</v>
      </c>
      <c r="H11" s="7" t="s">
        <v>60</v>
      </c>
      <c r="I11" t="s">
        <v>61</v>
      </c>
      <c r="J11" s="10" t="s">
        <v>62</v>
      </c>
      <c r="K11" t="s">
        <v>95</v>
      </c>
      <c r="L11" t="s">
        <v>63</v>
      </c>
      <c r="M11" s="27">
        <v>0.108</v>
      </c>
      <c r="N11" s="27">
        <v>1.2</v>
      </c>
      <c r="Q11" s="30">
        <f t="shared" si="0"/>
        <v>1.0993060825919998E-2</v>
      </c>
    </row>
    <row r="12" spans="1:18">
      <c r="A12" s="7" t="s">
        <v>59</v>
      </c>
      <c r="B12" s="7" t="s">
        <v>82</v>
      </c>
      <c r="C12" s="7" t="s">
        <v>35</v>
      </c>
      <c r="D12" s="7">
        <v>2</v>
      </c>
      <c r="F12" s="7">
        <v>1</v>
      </c>
      <c r="G12" s="7" t="s">
        <v>56</v>
      </c>
      <c r="H12" s="7" t="s">
        <v>60</v>
      </c>
      <c r="I12" t="s">
        <v>64</v>
      </c>
      <c r="J12" s="10" t="s">
        <v>65</v>
      </c>
      <c r="K12" t="s">
        <v>95</v>
      </c>
      <c r="L12" t="s">
        <v>63</v>
      </c>
      <c r="M12" s="27">
        <v>0.105</v>
      </c>
      <c r="N12" s="27">
        <v>1.1160000000000001</v>
      </c>
      <c r="Q12" s="30">
        <f t="shared" si="0"/>
        <v>9.6634602977850002E-3</v>
      </c>
    </row>
    <row r="13" spans="1:18">
      <c r="A13" s="7" t="s">
        <v>59</v>
      </c>
      <c r="B13" s="7" t="s">
        <v>82</v>
      </c>
      <c r="C13" s="7" t="s">
        <v>35</v>
      </c>
      <c r="D13" s="7">
        <v>2</v>
      </c>
      <c r="F13" s="7">
        <v>2</v>
      </c>
      <c r="G13" s="7" t="s">
        <v>56</v>
      </c>
      <c r="H13" s="7" t="s">
        <v>60</v>
      </c>
      <c r="I13" t="s">
        <v>61</v>
      </c>
      <c r="J13" s="10" t="s">
        <v>62</v>
      </c>
      <c r="K13" t="s">
        <v>95</v>
      </c>
      <c r="L13" t="s">
        <v>63</v>
      </c>
      <c r="M13" s="27">
        <v>0.13500000000000001</v>
      </c>
      <c r="N13" s="27">
        <v>1.3009999999999999</v>
      </c>
      <c r="Q13" s="30">
        <f t="shared" si="0"/>
        <v>1.862235955015875E-2</v>
      </c>
    </row>
    <row r="14" spans="1:18">
      <c r="A14" s="7" t="s">
        <v>59</v>
      </c>
      <c r="B14" s="7" t="s">
        <v>82</v>
      </c>
      <c r="C14" s="7" t="s">
        <v>35</v>
      </c>
      <c r="D14" s="7">
        <v>2</v>
      </c>
      <c r="F14" s="7">
        <v>2</v>
      </c>
      <c r="G14" s="7" t="s">
        <v>56</v>
      </c>
      <c r="H14" s="7" t="s">
        <v>60</v>
      </c>
      <c r="I14" t="s">
        <v>67</v>
      </c>
      <c r="J14" s="10" t="s">
        <v>68</v>
      </c>
      <c r="K14" t="s">
        <v>95</v>
      </c>
      <c r="L14" t="s">
        <v>63</v>
      </c>
      <c r="M14" s="27">
        <v>9.9000000000000005E-2</v>
      </c>
      <c r="N14" s="27">
        <v>0.82899999999999996</v>
      </c>
      <c r="Q14" s="30">
        <f t="shared" si="0"/>
        <v>6.3813827452963504E-3</v>
      </c>
    </row>
    <row r="15" spans="1:18">
      <c r="A15" s="7" t="s">
        <v>59</v>
      </c>
      <c r="B15" s="7" t="s">
        <v>82</v>
      </c>
      <c r="C15" s="7" t="s">
        <v>35</v>
      </c>
      <c r="D15" s="7">
        <v>2</v>
      </c>
      <c r="F15" s="7">
        <v>2</v>
      </c>
      <c r="G15" s="7" t="s">
        <v>56</v>
      </c>
      <c r="H15" s="7" t="s">
        <v>60</v>
      </c>
      <c r="I15" t="s">
        <v>61</v>
      </c>
      <c r="J15" s="10" t="s">
        <v>62</v>
      </c>
      <c r="K15" t="s">
        <v>95</v>
      </c>
      <c r="L15" t="s">
        <v>63</v>
      </c>
      <c r="M15" s="27">
        <v>7.5999999999999998E-2</v>
      </c>
      <c r="N15" s="27">
        <v>1.1459999999999999</v>
      </c>
      <c r="Q15" s="30">
        <f t="shared" si="0"/>
        <v>5.1987828327023991E-3</v>
      </c>
    </row>
    <row r="16" spans="1:18">
      <c r="A16" s="7" t="s">
        <v>59</v>
      </c>
      <c r="B16" s="7" t="s">
        <v>82</v>
      </c>
      <c r="C16" s="7" t="s">
        <v>35</v>
      </c>
      <c r="D16" s="7">
        <v>2</v>
      </c>
      <c r="F16" s="7">
        <v>2</v>
      </c>
      <c r="G16" s="7" t="s">
        <v>56</v>
      </c>
      <c r="H16" s="7" t="s">
        <v>60</v>
      </c>
      <c r="I16" t="s">
        <v>61</v>
      </c>
      <c r="J16" s="10" t="s">
        <v>62</v>
      </c>
      <c r="K16" t="s">
        <v>95</v>
      </c>
      <c r="L16" t="s">
        <v>63</v>
      </c>
      <c r="M16" s="27">
        <v>9.1999999999999998E-2</v>
      </c>
      <c r="N16" s="27">
        <v>1.113</v>
      </c>
      <c r="Q16" s="30">
        <f t="shared" si="0"/>
        <v>7.3987898650007995E-3</v>
      </c>
    </row>
    <row r="17" spans="1:17">
      <c r="A17" s="7" t="s">
        <v>59</v>
      </c>
      <c r="B17" s="7" t="s">
        <v>82</v>
      </c>
      <c r="C17" s="7" t="s">
        <v>35</v>
      </c>
      <c r="D17" s="7">
        <v>2</v>
      </c>
      <c r="F17" s="7">
        <v>2</v>
      </c>
      <c r="G17" s="7" t="s">
        <v>56</v>
      </c>
      <c r="H17" s="7" t="s">
        <v>60</v>
      </c>
      <c r="I17" t="s">
        <v>61</v>
      </c>
      <c r="J17" s="10" t="s">
        <v>62</v>
      </c>
      <c r="K17" t="s">
        <v>95</v>
      </c>
      <c r="L17" t="s">
        <v>63</v>
      </c>
      <c r="M17" s="27">
        <v>7.0999999999999994E-2</v>
      </c>
      <c r="N17" s="27">
        <v>1.3049999999999999</v>
      </c>
      <c r="Q17" s="30">
        <f t="shared" si="0"/>
        <v>5.1667456567657498E-3</v>
      </c>
    </row>
    <row r="18" spans="1:17">
      <c r="A18" s="7" t="s">
        <v>59</v>
      </c>
      <c r="B18" s="7" t="s">
        <v>82</v>
      </c>
      <c r="C18" s="7" t="s">
        <v>35</v>
      </c>
      <c r="D18" s="7">
        <v>2</v>
      </c>
      <c r="F18" s="7">
        <v>2</v>
      </c>
      <c r="G18" s="7" t="s">
        <v>56</v>
      </c>
      <c r="H18" s="7" t="s">
        <v>60</v>
      </c>
      <c r="I18" t="s">
        <v>61</v>
      </c>
      <c r="J18" s="10" t="s">
        <v>62</v>
      </c>
      <c r="K18" t="s">
        <v>95</v>
      </c>
      <c r="L18" t="s">
        <v>63</v>
      </c>
      <c r="M18" s="27">
        <v>5.8999999999999997E-2</v>
      </c>
      <c r="N18" s="27">
        <v>0.82</v>
      </c>
      <c r="Q18" s="30">
        <f t="shared" si="0"/>
        <v>2.241856187323E-3</v>
      </c>
    </row>
    <row r="19" spans="1:17">
      <c r="A19" s="7" t="s">
        <v>59</v>
      </c>
      <c r="B19" s="7" t="s">
        <v>82</v>
      </c>
      <c r="C19" s="7" t="s">
        <v>35</v>
      </c>
      <c r="D19" s="7">
        <v>2</v>
      </c>
      <c r="F19" s="7">
        <v>2</v>
      </c>
      <c r="G19" s="7" t="s">
        <v>56</v>
      </c>
      <c r="H19" s="7" t="s">
        <v>60</v>
      </c>
      <c r="I19" t="s">
        <v>61</v>
      </c>
      <c r="J19" s="10" t="s">
        <v>62</v>
      </c>
      <c r="K19" t="s">
        <v>95</v>
      </c>
      <c r="L19" t="s">
        <v>63</v>
      </c>
      <c r="M19" s="27">
        <v>9.6000000000000002E-2</v>
      </c>
      <c r="N19" s="27">
        <v>0.96899999999999997</v>
      </c>
      <c r="Q19" s="30">
        <f t="shared" si="0"/>
        <v>7.0138442405376002E-3</v>
      </c>
    </row>
    <row r="20" spans="1:17">
      <c r="A20" s="7" t="s">
        <v>59</v>
      </c>
      <c r="B20" s="7" t="s">
        <v>82</v>
      </c>
      <c r="C20" s="7" t="s">
        <v>35</v>
      </c>
      <c r="D20" s="7">
        <v>2</v>
      </c>
      <c r="F20" s="7">
        <v>2</v>
      </c>
      <c r="G20" s="7" t="s">
        <v>56</v>
      </c>
      <c r="H20" s="7" t="s">
        <v>60</v>
      </c>
      <c r="I20" t="s">
        <v>61</v>
      </c>
      <c r="J20" s="10" t="s">
        <v>62</v>
      </c>
      <c r="K20" t="s">
        <v>95</v>
      </c>
      <c r="L20" t="s">
        <v>63</v>
      </c>
      <c r="M20" s="27">
        <v>0.10199999999999999</v>
      </c>
      <c r="N20" s="27">
        <v>1.2629999999999999</v>
      </c>
      <c r="Q20" s="30">
        <f t="shared" si="0"/>
        <v>1.0320329611333797E-2</v>
      </c>
    </row>
    <row r="21" spans="1:17">
      <c r="A21" s="7" t="s">
        <v>59</v>
      </c>
      <c r="B21" s="7" t="s">
        <v>82</v>
      </c>
      <c r="C21" s="7" t="s">
        <v>35</v>
      </c>
      <c r="D21" s="7">
        <v>2</v>
      </c>
      <c r="F21" s="7">
        <v>2</v>
      </c>
      <c r="G21" s="7" t="s">
        <v>56</v>
      </c>
      <c r="H21" s="7" t="s">
        <v>60</v>
      </c>
      <c r="I21" t="s">
        <v>61</v>
      </c>
      <c r="J21" s="10" t="s">
        <v>62</v>
      </c>
      <c r="K21" t="s">
        <v>95</v>
      </c>
      <c r="L21" t="s">
        <v>63</v>
      </c>
      <c r="M21" s="27">
        <v>9.2999999999999999E-2</v>
      </c>
      <c r="N21" s="27">
        <v>1.127</v>
      </c>
      <c r="Q21" s="30">
        <f t="shared" si="0"/>
        <v>7.6556079914674507E-3</v>
      </c>
    </row>
    <row r="22" spans="1:17">
      <c r="A22" s="7" t="s">
        <v>59</v>
      </c>
      <c r="B22" s="7" t="s">
        <v>82</v>
      </c>
      <c r="C22" s="7" t="s">
        <v>35</v>
      </c>
      <c r="D22" s="7">
        <v>2</v>
      </c>
      <c r="F22" s="7">
        <v>3</v>
      </c>
      <c r="G22" s="7" t="s">
        <v>56</v>
      </c>
      <c r="H22" s="7" t="s">
        <v>60</v>
      </c>
      <c r="I22" t="s">
        <v>67</v>
      </c>
      <c r="J22" s="10" t="s">
        <v>68</v>
      </c>
      <c r="K22" t="s">
        <v>95</v>
      </c>
      <c r="L22" t="s">
        <v>63</v>
      </c>
      <c r="M22" s="27">
        <v>0.115</v>
      </c>
      <c r="N22" s="27">
        <v>0.99099999999999999</v>
      </c>
      <c r="Q22" s="30">
        <f t="shared" si="0"/>
        <v>1.0293408518946249E-2</v>
      </c>
    </row>
    <row r="23" spans="1:17">
      <c r="A23" s="7" t="s">
        <v>59</v>
      </c>
      <c r="B23" s="7" t="s">
        <v>82</v>
      </c>
      <c r="C23" s="7" t="s">
        <v>35</v>
      </c>
      <c r="D23" s="7">
        <v>2</v>
      </c>
      <c r="F23" s="7">
        <v>3</v>
      </c>
      <c r="G23" s="7" t="s">
        <v>56</v>
      </c>
      <c r="H23" s="7" t="s">
        <v>60</v>
      </c>
      <c r="I23" t="s">
        <v>61</v>
      </c>
      <c r="J23" s="10" t="s">
        <v>62</v>
      </c>
      <c r="K23" t="s">
        <v>95</v>
      </c>
      <c r="L23" t="s">
        <v>63</v>
      </c>
      <c r="M23" s="27">
        <v>8.6999999999999994E-2</v>
      </c>
      <c r="N23" s="27">
        <v>1.044</v>
      </c>
      <c r="Q23" s="30">
        <f t="shared" si="0"/>
        <v>6.2062444556333996E-3</v>
      </c>
    </row>
    <row r="24" spans="1:17">
      <c r="A24" s="7" t="s">
        <v>59</v>
      </c>
      <c r="B24" s="7" t="s">
        <v>82</v>
      </c>
      <c r="C24" s="7" t="s">
        <v>35</v>
      </c>
      <c r="D24" s="7">
        <v>2</v>
      </c>
      <c r="F24" s="7">
        <v>3</v>
      </c>
      <c r="G24" s="7" t="s">
        <v>56</v>
      </c>
      <c r="H24" s="7" t="s">
        <v>60</v>
      </c>
      <c r="I24" t="s">
        <v>67</v>
      </c>
      <c r="J24" s="10" t="s">
        <v>68</v>
      </c>
      <c r="K24" t="s">
        <v>95</v>
      </c>
      <c r="L24" t="s">
        <v>63</v>
      </c>
      <c r="M24" s="27">
        <v>0.129</v>
      </c>
      <c r="N24" s="27">
        <v>1.1339999999999999</v>
      </c>
      <c r="Q24" s="30">
        <f t="shared" si="0"/>
        <v>1.4821165236446098E-2</v>
      </c>
    </row>
    <row r="25" spans="1:17">
      <c r="A25" s="7" t="s">
        <v>59</v>
      </c>
      <c r="B25" s="7" t="s">
        <v>82</v>
      </c>
      <c r="C25" s="7" t="s">
        <v>35</v>
      </c>
      <c r="D25" s="7">
        <v>2</v>
      </c>
      <c r="F25" s="7">
        <v>3</v>
      </c>
      <c r="G25" s="7" t="s">
        <v>56</v>
      </c>
      <c r="H25" s="7" t="s">
        <v>60</v>
      </c>
      <c r="I25" t="s">
        <v>61</v>
      </c>
      <c r="J25" s="10" t="s">
        <v>62</v>
      </c>
      <c r="K25" t="s">
        <v>95</v>
      </c>
      <c r="L25" t="s">
        <v>63</v>
      </c>
      <c r="M25" s="27">
        <v>9.4E-2</v>
      </c>
      <c r="N25" s="27">
        <v>1.212</v>
      </c>
      <c r="Q25" s="30">
        <f t="shared" si="0"/>
        <v>8.4110110007207996E-3</v>
      </c>
    </row>
    <row r="26" spans="1:17">
      <c r="A26" s="7" t="s">
        <v>59</v>
      </c>
      <c r="B26" s="7" t="s">
        <v>47</v>
      </c>
      <c r="C26" s="7" t="s">
        <v>470</v>
      </c>
      <c r="D26" s="7">
        <v>2</v>
      </c>
      <c r="F26" s="7">
        <v>2</v>
      </c>
      <c r="G26" s="7" t="s">
        <v>56</v>
      </c>
      <c r="H26" s="7" t="s">
        <v>60</v>
      </c>
      <c r="K26" t="s">
        <v>95</v>
      </c>
      <c r="L26" t="s">
        <v>63</v>
      </c>
      <c r="M26" s="27">
        <v>0.1</v>
      </c>
      <c r="N26" s="27">
        <v>1.2</v>
      </c>
      <c r="Q26" s="30">
        <f t="shared" si="0"/>
        <v>9.4247778000000008E-3</v>
      </c>
    </row>
    <row r="27" spans="1:17">
      <c r="A27" s="7" t="s">
        <v>59</v>
      </c>
      <c r="B27" s="7" t="s">
        <v>82</v>
      </c>
      <c r="C27" s="7" t="s">
        <v>41</v>
      </c>
      <c r="D27" s="7">
        <v>1</v>
      </c>
      <c r="F27" s="7">
        <v>3</v>
      </c>
      <c r="G27" s="7" t="s">
        <v>56</v>
      </c>
      <c r="H27" s="7" t="s">
        <v>60</v>
      </c>
      <c r="I27" t="s">
        <v>61</v>
      </c>
      <c r="J27" s="10" t="s">
        <v>62</v>
      </c>
      <c r="K27" t="s">
        <v>95</v>
      </c>
      <c r="L27" t="s">
        <v>63</v>
      </c>
      <c r="M27" s="27">
        <v>8.8999999999999996E-2</v>
      </c>
      <c r="N27" s="27">
        <v>1.129</v>
      </c>
      <c r="Q27" s="30">
        <f t="shared" si="0"/>
        <v>7.0236656444033494E-3</v>
      </c>
    </row>
    <row r="28" spans="1:17">
      <c r="A28" s="7" t="s">
        <v>59</v>
      </c>
      <c r="B28" s="7" t="s">
        <v>82</v>
      </c>
      <c r="C28" s="7" t="s">
        <v>41</v>
      </c>
      <c r="D28" s="7">
        <v>1</v>
      </c>
      <c r="F28" s="7">
        <v>3</v>
      </c>
      <c r="G28" s="7" t="s">
        <v>56</v>
      </c>
      <c r="H28" s="7" t="s">
        <v>60</v>
      </c>
      <c r="I28" t="s">
        <v>61</v>
      </c>
      <c r="J28" s="10" t="s">
        <v>62</v>
      </c>
      <c r="K28" t="s">
        <v>95</v>
      </c>
      <c r="L28" t="s">
        <v>63</v>
      </c>
      <c r="M28" s="27">
        <v>8.3000000000000004E-2</v>
      </c>
      <c r="N28" s="27">
        <v>1.329</v>
      </c>
      <c r="Q28" s="30">
        <f t="shared" si="0"/>
        <v>7.1906978397601514E-3</v>
      </c>
    </row>
    <row r="29" spans="1:17">
      <c r="A29" s="7" t="s">
        <v>69</v>
      </c>
      <c r="B29" s="7" t="s">
        <v>82</v>
      </c>
      <c r="C29" s="7" t="s">
        <v>30</v>
      </c>
      <c r="D29" s="7">
        <v>1</v>
      </c>
      <c r="F29" s="7">
        <v>1</v>
      </c>
      <c r="G29" s="7" t="s">
        <v>56</v>
      </c>
      <c r="H29" s="7" t="s">
        <v>60</v>
      </c>
      <c r="I29" t="s">
        <v>70</v>
      </c>
      <c r="J29" s="10" t="s">
        <v>71</v>
      </c>
      <c r="K29" t="s">
        <v>95</v>
      </c>
      <c r="L29" t="s">
        <v>63</v>
      </c>
      <c r="M29" s="27">
        <v>0.16433333333333333</v>
      </c>
      <c r="N29" s="27">
        <v>0.80200000000000005</v>
      </c>
      <c r="Q29" s="30">
        <f t="shared" si="0"/>
        <v>1.7010440937488745E-2</v>
      </c>
    </row>
    <row r="30" spans="1:17">
      <c r="A30" s="7" t="s">
        <v>69</v>
      </c>
      <c r="B30" s="7" t="s">
        <v>82</v>
      </c>
      <c r="C30" s="7" t="s">
        <v>30</v>
      </c>
      <c r="D30" s="7">
        <v>1</v>
      </c>
      <c r="F30" s="7">
        <v>1</v>
      </c>
      <c r="G30" s="7" t="s">
        <v>56</v>
      </c>
      <c r="H30" s="7" t="s">
        <v>60</v>
      </c>
      <c r="I30" t="s">
        <v>72</v>
      </c>
      <c r="J30" s="10" t="s">
        <v>73</v>
      </c>
      <c r="K30" t="s">
        <v>95</v>
      </c>
      <c r="L30" t="s">
        <v>63</v>
      </c>
      <c r="M30" s="27">
        <v>0.42233333333333328</v>
      </c>
      <c r="N30" s="27">
        <v>8.81</v>
      </c>
      <c r="Q30" s="30">
        <f t="shared" si="0"/>
        <v>1.234174311698137</v>
      </c>
    </row>
    <row r="31" spans="1:17">
      <c r="A31" s="7" t="s">
        <v>69</v>
      </c>
      <c r="B31" s="7" t="s">
        <v>82</v>
      </c>
      <c r="C31" s="7" t="s">
        <v>30</v>
      </c>
      <c r="D31" s="7">
        <v>1</v>
      </c>
      <c r="F31" s="7">
        <v>3</v>
      </c>
      <c r="G31" s="7" t="s">
        <v>56</v>
      </c>
      <c r="H31" s="7" t="s">
        <v>60</v>
      </c>
      <c r="I31" t="s">
        <v>70</v>
      </c>
      <c r="J31" s="10" t="s">
        <v>71</v>
      </c>
      <c r="K31" t="s">
        <v>95</v>
      </c>
      <c r="L31" t="s">
        <v>63</v>
      </c>
      <c r="M31" s="27">
        <v>0.15533333333333332</v>
      </c>
      <c r="N31" s="27">
        <v>0.93100000000000005</v>
      </c>
      <c r="Q31" s="30">
        <f t="shared" si="0"/>
        <v>1.7642855570640378E-2</v>
      </c>
    </row>
    <row r="32" spans="1:17">
      <c r="A32" s="7" t="s">
        <v>75</v>
      </c>
      <c r="B32" s="7" t="s">
        <v>82</v>
      </c>
      <c r="C32" s="7" t="s">
        <v>30</v>
      </c>
      <c r="D32" s="7">
        <v>1</v>
      </c>
      <c r="F32" s="7">
        <v>2</v>
      </c>
      <c r="G32" s="7" t="s">
        <v>56</v>
      </c>
      <c r="H32" s="7" t="s">
        <v>60</v>
      </c>
      <c r="I32" t="s">
        <v>67</v>
      </c>
      <c r="J32" s="10" t="s">
        <v>68</v>
      </c>
      <c r="K32" t="s">
        <v>95</v>
      </c>
      <c r="L32" t="s">
        <v>63</v>
      </c>
      <c r="M32" s="27">
        <v>0.19533333333333336</v>
      </c>
      <c r="N32" s="27">
        <v>1.843</v>
      </c>
      <c r="Q32" s="30">
        <f t="shared" si="0"/>
        <v>5.5229095631707588E-2</v>
      </c>
    </row>
    <row r="33" spans="1:17">
      <c r="A33" s="7" t="s">
        <v>75</v>
      </c>
      <c r="B33" s="7" t="s">
        <v>82</v>
      </c>
      <c r="C33" s="7" t="s">
        <v>30</v>
      </c>
      <c r="D33" s="7">
        <v>1</v>
      </c>
      <c r="F33" s="7">
        <v>3</v>
      </c>
      <c r="G33" s="7" t="s">
        <v>56</v>
      </c>
      <c r="H33" s="7" t="s">
        <v>60</v>
      </c>
      <c r="I33" t="s">
        <v>67</v>
      </c>
      <c r="J33" s="10" t="s">
        <v>68</v>
      </c>
      <c r="K33" t="s">
        <v>95</v>
      </c>
      <c r="L33" t="s">
        <v>63</v>
      </c>
      <c r="M33" s="27">
        <v>0.11399999999999999</v>
      </c>
      <c r="N33" s="27">
        <v>1.0509999999999999</v>
      </c>
      <c r="Q33" s="30">
        <f t="shared" si="0"/>
        <v>1.0727593109627398E-2</v>
      </c>
    </row>
    <row r="34" spans="1:17">
      <c r="A34" s="7" t="s">
        <v>75</v>
      </c>
      <c r="B34" s="7" t="s">
        <v>82</v>
      </c>
      <c r="C34" s="7" t="s">
        <v>30</v>
      </c>
      <c r="D34" s="7">
        <v>1</v>
      </c>
      <c r="F34" s="7">
        <v>3</v>
      </c>
      <c r="G34" s="7" t="s">
        <v>56</v>
      </c>
      <c r="H34" s="7" t="s">
        <v>60</v>
      </c>
      <c r="I34" t="s">
        <v>61</v>
      </c>
      <c r="J34" s="10" t="s">
        <v>62</v>
      </c>
      <c r="K34" t="s">
        <v>95</v>
      </c>
      <c r="L34" t="s">
        <v>63</v>
      </c>
      <c r="M34" s="27">
        <v>0.11133333333333334</v>
      </c>
      <c r="N34" s="27">
        <v>1.268</v>
      </c>
      <c r="Q34" s="30">
        <f t="shared" si="0"/>
        <v>1.234410342168169E-2</v>
      </c>
    </row>
    <row r="35" spans="1:17">
      <c r="A35" s="7" t="s">
        <v>75</v>
      </c>
      <c r="B35" s="7" t="s">
        <v>82</v>
      </c>
      <c r="C35" s="7" t="s">
        <v>30</v>
      </c>
      <c r="D35" s="7">
        <v>1</v>
      </c>
      <c r="F35" s="7">
        <v>3</v>
      </c>
      <c r="G35" s="7" t="s">
        <v>56</v>
      </c>
      <c r="H35" s="7" t="s">
        <v>60</v>
      </c>
      <c r="I35" t="s">
        <v>64</v>
      </c>
      <c r="J35" s="10" t="s">
        <v>65</v>
      </c>
      <c r="K35" t="s">
        <v>95</v>
      </c>
      <c r="L35" t="s">
        <v>63</v>
      </c>
      <c r="M35" s="27">
        <v>0.11066666666666665</v>
      </c>
      <c r="N35" s="27">
        <v>1.198</v>
      </c>
      <c r="Q35" s="30">
        <f t="shared" si="0"/>
        <v>1.1523392374594307E-2</v>
      </c>
    </row>
    <row r="36" spans="1:17">
      <c r="A36" s="7" t="s">
        <v>75</v>
      </c>
      <c r="B36" s="7" t="s">
        <v>82</v>
      </c>
      <c r="C36" s="7" t="s">
        <v>30</v>
      </c>
      <c r="D36" s="7">
        <v>1</v>
      </c>
      <c r="F36" s="7">
        <v>3</v>
      </c>
      <c r="G36" s="7" t="s">
        <v>56</v>
      </c>
      <c r="H36" s="7" t="s">
        <v>60</v>
      </c>
      <c r="I36" t="s">
        <v>61</v>
      </c>
      <c r="J36" s="10" t="s">
        <v>62</v>
      </c>
      <c r="K36" t="s">
        <v>95</v>
      </c>
      <c r="L36" t="s">
        <v>63</v>
      </c>
      <c r="M36" s="27">
        <v>0.13933333333333334</v>
      </c>
      <c r="N36" s="27">
        <v>1.38</v>
      </c>
      <c r="Q36" s="30">
        <f t="shared" si="0"/>
        <v>2.1041612308625335E-2</v>
      </c>
    </row>
    <row r="37" spans="1:17">
      <c r="A37" s="7" t="s">
        <v>75</v>
      </c>
      <c r="B37" s="7" t="s">
        <v>82</v>
      </c>
      <c r="C37" s="7" t="s">
        <v>30</v>
      </c>
      <c r="D37" s="7">
        <v>1</v>
      </c>
      <c r="F37" s="7">
        <v>3</v>
      </c>
      <c r="G37" s="7" t="s">
        <v>56</v>
      </c>
      <c r="H37" s="7" t="s">
        <v>60</v>
      </c>
      <c r="I37" t="s">
        <v>61</v>
      </c>
      <c r="J37" s="10" t="s">
        <v>62</v>
      </c>
      <c r="K37" t="s">
        <v>95</v>
      </c>
      <c r="L37" t="s">
        <v>63</v>
      </c>
      <c r="M37" s="27">
        <v>0.12433333333333334</v>
      </c>
      <c r="N37" s="27">
        <v>0.879</v>
      </c>
      <c r="Q37" s="30">
        <f t="shared" si="0"/>
        <v>1.0672198716308519E-2</v>
      </c>
    </row>
    <row r="38" spans="1:17">
      <c r="A38" s="7" t="s">
        <v>75</v>
      </c>
      <c r="B38" s="7" t="s">
        <v>82</v>
      </c>
      <c r="C38" s="7" t="s">
        <v>30</v>
      </c>
      <c r="D38" s="7">
        <v>1</v>
      </c>
      <c r="F38" s="7">
        <v>3</v>
      </c>
      <c r="G38" s="7" t="s">
        <v>56</v>
      </c>
      <c r="H38" s="7" t="s">
        <v>60</v>
      </c>
      <c r="I38" t="s">
        <v>61</v>
      </c>
      <c r="J38" s="10" t="s">
        <v>62</v>
      </c>
      <c r="K38" t="s">
        <v>95</v>
      </c>
      <c r="L38" t="s">
        <v>63</v>
      </c>
      <c r="M38" s="27">
        <v>0.215</v>
      </c>
      <c r="N38" s="27">
        <v>3.1829999999999998</v>
      </c>
      <c r="Q38" s="30">
        <f t="shared" si="0"/>
        <v>0.11555890884677622</v>
      </c>
    </row>
    <row r="39" spans="1:17">
      <c r="A39" s="7" t="s">
        <v>75</v>
      </c>
      <c r="B39" s="7" t="s">
        <v>82</v>
      </c>
      <c r="C39" s="7" t="s">
        <v>35</v>
      </c>
      <c r="D39" s="7">
        <v>1</v>
      </c>
      <c r="F39" s="7">
        <v>1</v>
      </c>
      <c r="G39" s="7" t="s">
        <v>56</v>
      </c>
      <c r="H39" s="7" t="s">
        <v>60</v>
      </c>
      <c r="I39" t="s">
        <v>61</v>
      </c>
      <c r="J39" s="10" t="s">
        <v>62</v>
      </c>
      <c r="K39" t="s">
        <v>95</v>
      </c>
      <c r="L39" t="s">
        <v>63</v>
      </c>
      <c r="M39" s="27">
        <v>0.10033333333333333</v>
      </c>
      <c r="N39" s="27">
        <v>1.0740000000000001</v>
      </c>
      <c r="Q39" s="30">
        <f t="shared" si="0"/>
        <v>8.4915043627192335E-3</v>
      </c>
    </row>
    <row r="40" spans="1:17">
      <c r="A40" s="7" t="s">
        <v>75</v>
      </c>
      <c r="B40" s="7" t="s">
        <v>82</v>
      </c>
      <c r="C40" s="7" t="s">
        <v>35</v>
      </c>
      <c r="D40" s="7">
        <v>1</v>
      </c>
      <c r="F40" s="7">
        <v>1</v>
      </c>
      <c r="G40" s="7" t="s">
        <v>56</v>
      </c>
      <c r="H40" s="7" t="s">
        <v>60</v>
      </c>
      <c r="I40" t="s">
        <v>61</v>
      </c>
      <c r="J40" s="10" t="s">
        <v>62</v>
      </c>
      <c r="K40" t="s">
        <v>95</v>
      </c>
      <c r="L40" t="s">
        <v>63</v>
      </c>
      <c r="M40" s="27">
        <v>0.104</v>
      </c>
      <c r="N40" s="27">
        <v>1.1160000000000001</v>
      </c>
      <c r="Q40" s="30">
        <f t="shared" si="0"/>
        <v>9.480270891686399E-3</v>
      </c>
    </row>
    <row r="41" spans="1:17">
      <c r="A41" s="7" t="s">
        <v>75</v>
      </c>
      <c r="B41" s="7" t="s">
        <v>82</v>
      </c>
      <c r="C41" s="7" t="s">
        <v>35</v>
      </c>
      <c r="D41" s="7">
        <v>1</v>
      </c>
      <c r="F41" s="7">
        <v>1</v>
      </c>
      <c r="G41" s="7" t="s">
        <v>56</v>
      </c>
      <c r="H41" s="7" t="s">
        <v>60</v>
      </c>
      <c r="I41" t="s">
        <v>61</v>
      </c>
      <c r="J41" s="10" t="s">
        <v>62</v>
      </c>
      <c r="K41" t="s">
        <v>95</v>
      </c>
      <c r="L41" t="s">
        <v>63</v>
      </c>
      <c r="M41" s="27">
        <v>0.10666666666666667</v>
      </c>
      <c r="N41" s="27">
        <v>1.175</v>
      </c>
      <c r="Q41" s="30">
        <f t="shared" si="0"/>
        <v>1.0499900600888892E-2</v>
      </c>
    </row>
    <row r="42" spans="1:17">
      <c r="A42" s="7" t="s">
        <v>75</v>
      </c>
      <c r="B42" s="7" t="s">
        <v>82</v>
      </c>
      <c r="C42" s="7" t="s">
        <v>35</v>
      </c>
      <c r="D42" s="7">
        <v>1</v>
      </c>
      <c r="F42" s="7">
        <v>1</v>
      </c>
      <c r="G42" s="7" t="s">
        <v>56</v>
      </c>
      <c r="H42" s="7" t="s">
        <v>60</v>
      </c>
      <c r="I42" t="s">
        <v>64</v>
      </c>
      <c r="J42" s="10" t="s">
        <v>65</v>
      </c>
      <c r="K42" t="s">
        <v>95</v>
      </c>
      <c r="L42" t="s">
        <v>63</v>
      </c>
      <c r="M42" s="27">
        <v>0.17966666666666667</v>
      </c>
      <c r="N42" s="27">
        <v>1.847</v>
      </c>
      <c r="Q42" s="30">
        <f t="shared" si="0"/>
        <v>4.6826509946007677E-2</v>
      </c>
    </row>
    <row r="43" spans="1:17">
      <c r="A43" s="7" t="s">
        <v>75</v>
      </c>
      <c r="B43" s="7" t="s">
        <v>82</v>
      </c>
      <c r="C43" s="7" t="s">
        <v>35</v>
      </c>
      <c r="D43" s="7">
        <v>1</v>
      </c>
      <c r="F43" s="7">
        <v>2</v>
      </c>
      <c r="G43" s="7" t="s">
        <v>56</v>
      </c>
      <c r="H43" s="7" t="s">
        <v>60</v>
      </c>
      <c r="I43" t="s">
        <v>70</v>
      </c>
      <c r="J43" s="10" t="s">
        <v>76</v>
      </c>
      <c r="K43" t="s">
        <v>95</v>
      </c>
      <c r="L43" t="s">
        <v>63</v>
      </c>
      <c r="M43" s="27">
        <v>0.13033333333333333</v>
      </c>
      <c r="N43" s="27">
        <v>1.139</v>
      </c>
      <c r="Q43" s="30">
        <f t="shared" si="0"/>
        <v>1.519583619504454E-2</v>
      </c>
    </row>
    <row r="44" spans="1:17">
      <c r="A44" s="7" t="s">
        <v>75</v>
      </c>
      <c r="B44" s="7" t="s">
        <v>82</v>
      </c>
      <c r="C44" s="7" t="s">
        <v>35</v>
      </c>
      <c r="D44" s="7">
        <v>1</v>
      </c>
      <c r="F44" s="7">
        <v>2</v>
      </c>
      <c r="G44" s="7" t="s">
        <v>56</v>
      </c>
      <c r="H44" s="7" t="s">
        <v>60</v>
      </c>
      <c r="I44" t="s">
        <v>61</v>
      </c>
      <c r="J44" s="10" t="s">
        <v>62</v>
      </c>
      <c r="K44" t="s">
        <v>95</v>
      </c>
      <c r="L44" t="s">
        <v>63</v>
      </c>
      <c r="M44" s="27">
        <v>9.7666666666666679E-2</v>
      </c>
      <c r="N44" s="27">
        <v>1.276</v>
      </c>
      <c r="Q44" s="30">
        <f t="shared" si="0"/>
        <v>9.5594582238278467E-3</v>
      </c>
    </row>
    <row r="45" spans="1:17">
      <c r="A45" s="7" t="s">
        <v>75</v>
      </c>
      <c r="B45" s="7" t="s">
        <v>82</v>
      </c>
      <c r="C45" s="7" t="s">
        <v>35</v>
      </c>
      <c r="D45" s="7">
        <v>1</v>
      </c>
      <c r="F45" s="7">
        <v>2</v>
      </c>
      <c r="G45" s="7" t="s">
        <v>56</v>
      </c>
      <c r="H45" s="7" t="s">
        <v>60</v>
      </c>
      <c r="I45" t="s">
        <v>64</v>
      </c>
      <c r="J45" s="10" t="s">
        <v>65</v>
      </c>
      <c r="K45" t="s">
        <v>95</v>
      </c>
      <c r="L45" t="s">
        <v>63</v>
      </c>
      <c r="M45" s="27">
        <v>0.11699999999999999</v>
      </c>
      <c r="N45" s="27">
        <v>1.294</v>
      </c>
      <c r="Q45" s="30">
        <f t="shared" si="0"/>
        <v>1.39122019663029E-2</v>
      </c>
    </row>
    <row r="46" spans="1:17">
      <c r="A46" s="7" t="s">
        <v>75</v>
      </c>
      <c r="B46" s="7" t="s">
        <v>82</v>
      </c>
      <c r="C46" s="7" t="s">
        <v>35</v>
      </c>
      <c r="D46" s="7">
        <v>1</v>
      </c>
      <c r="F46" s="7">
        <v>2</v>
      </c>
      <c r="G46" s="7" t="s">
        <v>56</v>
      </c>
      <c r="H46" s="7" t="s">
        <v>60</v>
      </c>
      <c r="I46" t="s">
        <v>61</v>
      </c>
      <c r="J46" s="10" t="s">
        <v>62</v>
      </c>
      <c r="K46" t="s">
        <v>95</v>
      </c>
      <c r="L46" t="s">
        <v>63</v>
      </c>
      <c r="M46" s="27">
        <v>0.152</v>
      </c>
      <c r="N46" s="27">
        <v>1.34</v>
      </c>
      <c r="Q46" s="30">
        <f t="shared" si="0"/>
        <v>2.4315424069184001E-2</v>
      </c>
    </row>
    <row r="47" spans="1:17">
      <c r="A47" s="7" t="s">
        <v>75</v>
      </c>
      <c r="B47" s="7" t="s">
        <v>82</v>
      </c>
      <c r="C47" s="7" t="s">
        <v>35</v>
      </c>
      <c r="D47" s="7">
        <v>1</v>
      </c>
      <c r="F47" s="7">
        <v>2</v>
      </c>
      <c r="G47" s="7" t="s">
        <v>56</v>
      </c>
      <c r="H47" s="7" t="s">
        <v>60</v>
      </c>
      <c r="I47" t="s">
        <v>70</v>
      </c>
      <c r="J47" s="10" t="s">
        <v>71</v>
      </c>
      <c r="K47" t="s">
        <v>95</v>
      </c>
      <c r="L47" t="s">
        <v>63</v>
      </c>
      <c r="M47" s="27">
        <v>0.12033333333333333</v>
      </c>
      <c r="N47" s="27">
        <v>0.60199999999999998</v>
      </c>
      <c r="Q47" s="30">
        <f t="shared" si="0"/>
        <v>6.8463367920335886E-3</v>
      </c>
    </row>
    <row r="48" spans="1:17">
      <c r="A48" s="7" t="s">
        <v>75</v>
      </c>
      <c r="B48" s="7" t="s">
        <v>82</v>
      </c>
      <c r="C48" s="7" t="s">
        <v>35</v>
      </c>
      <c r="D48" s="7">
        <v>1</v>
      </c>
      <c r="F48" s="7">
        <v>2</v>
      </c>
      <c r="G48" s="7" t="s">
        <v>56</v>
      </c>
      <c r="H48" s="7" t="s">
        <v>60</v>
      </c>
      <c r="I48" t="s">
        <v>61</v>
      </c>
      <c r="J48" s="10" t="s">
        <v>62</v>
      </c>
      <c r="K48" t="s">
        <v>95</v>
      </c>
      <c r="L48" t="s">
        <v>63</v>
      </c>
      <c r="M48" s="27">
        <v>0.10933333333333334</v>
      </c>
      <c r="N48" s="27">
        <v>1.4410000000000001</v>
      </c>
      <c r="Q48" s="30">
        <f t="shared" si="0"/>
        <v>1.352879240608818E-2</v>
      </c>
    </row>
    <row r="49" spans="1:18">
      <c r="A49" s="7" t="s">
        <v>75</v>
      </c>
      <c r="B49" s="7" t="s">
        <v>82</v>
      </c>
      <c r="C49" s="7" t="s">
        <v>35</v>
      </c>
      <c r="D49" s="7">
        <v>1</v>
      </c>
      <c r="F49" s="7">
        <v>2</v>
      </c>
      <c r="G49" s="7" t="s">
        <v>56</v>
      </c>
      <c r="H49" s="7" t="s">
        <v>60</v>
      </c>
      <c r="I49" t="s">
        <v>61</v>
      </c>
      <c r="J49" s="10" t="s">
        <v>62</v>
      </c>
      <c r="K49" t="s">
        <v>95</v>
      </c>
      <c r="L49" t="s">
        <v>63</v>
      </c>
      <c r="M49" s="27">
        <v>0.11</v>
      </c>
      <c r="N49" s="27">
        <v>1.236</v>
      </c>
      <c r="Q49" s="30">
        <f t="shared" si="0"/>
        <v>1.1746100572139999E-2</v>
      </c>
    </row>
    <row r="50" spans="1:18">
      <c r="A50" s="7" t="s">
        <v>75</v>
      </c>
      <c r="B50" s="7" t="s">
        <v>82</v>
      </c>
      <c r="C50" s="7" t="s">
        <v>35</v>
      </c>
      <c r="D50" s="7">
        <v>1</v>
      </c>
      <c r="F50" s="7">
        <v>3</v>
      </c>
      <c r="G50" s="7" t="s">
        <v>56</v>
      </c>
      <c r="H50" s="7" t="s">
        <v>60</v>
      </c>
      <c r="K50" t="s">
        <v>95</v>
      </c>
      <c r="L50" t="s">
        <v>63</v>
      </c>
      <c r="M50" s="27">
        <v>0.19833333333333333</v>
      </c>
      <c r="N50" s="27">
        <v>1.65</v>
      </c>
      <c r="Q50" s="30">
        <f t="shared" si="0"/>
        <v>5.0975939676520837E-2</v>
      </c>
      <c r="R50" t="s">
        <v>77</v>
      </c>
    </row>
    <row r="51" spans="1:18">
      <c r="A51" s="7" t="s">
        <v>75</v>
      </c>
      <c r="B51" s="7" t="s">
        <v>82</v>
      </c>
      <c r="C51" s="7" t="s">
        <v>35</v>
      </c>
      <c r="D51" s="7">
        <v>1</v>
      </c>
      <c r="F51" s="7">
        <v>3</v>
      </c>
      <c r="G51" s="7" t="s">
        <v>56</v>
      </c>
      <c r="H51" s="7" t="s">
        <v>60</v>
      </c>
      <c r="I51" t="s">
        <v>61</v>
      </c>
      <c r="J51" s="10" t="s">
        <v>62</v>
      </c>
      <c r="K51" t="s">
        <v>95</v>
      </c>
      <c r="L51" t="s">
        <v>63</v>
      </c>
      <c r="M51" s="27">
        <v>9.7666666666666666E-2</v>
      </c>
      <c r="N51" s="27">
        <v>1.2829999999999999</v>
      </c>
      <c r="Q51" s="30">
        <f t="shared" si="0"/>
        <v>9.6119003927673391E-3</v>
      </c>
    </row>
    <row r="52" spans="1:18">
      <c r="A52" s="7" t="s">
        <v>75</v>
      </c>
      <c r="B52" s="7" t="s">
        <v>82</v>
      </c>
      <c r="C52" s="7" t="s">
        <v>35</v>
      </c>
      <c r="D52" s="7">
        <v>1</v>
      </c>
      <c r="F52" s="7">
        <v>3</v>
      </c>
      <c r="G52" s="7" t="s">
        <v>56</v>
      </c>
      <c r="H52" s="7" t="s">
        <v>60</v>
      </c>
      <c r="I52" t="s">
        <v>61</v>
      </c>
      <c r="J52" s="10" t="s">
        <v>62</v>
      </c>
      <c r="K52" t="s">
        <v>95</v>
      </c>
      <c r="L52" t="s">
        <v>63</v>
      </c>
      <c r="M52" s="27">
        <v>7.2333333333333333E-2</v>
      </c>
      <c r="N52" s="27">
        <v>1.0409999999999999</v>
      </c>
      <c r="Q52" s="30">
        <f t="shared" si="0"/>
        <v>4.2777712931388158E-3</v>
      </c>
    </row>
    <row r="53" spans="1:18">
      <c r="A53" s="7" t="s">
        <v>75</v>
      </c>
      <c r="B53" s="7" t="s">
        <v>82</v>
      </c>
      <c r="C53" s="7" t="s">
        <v>41</v>
      </c>
      <c r="D53" s="7">
        <v>1</v>
      </c>
      <c r="F53" s="7">
        <v>2</v>
      </c>
      <c r="G53" s="7" t="s">
        <v>56</v>
      </c>
      <c r="H53" s="7" t="s">
        <v>60</v>
      </c>
      <c r="I53" t="s">
        <v>61</v>
      </c>
      <c r="J53" s="10" t="s">
        <v>62</v>
      </c>
      <c r="K53" t="s">
        <v>95</v>
      </c>
      <c r="L53" t="s">
        <v>63</v>
      </c>
      <c r="M53" s="27">
        <v>0.18233333333333335</v>
      </c>
      <c r="N53" s="27">
        <v>1.974</v>
      </c>
      <c r="Q53" s="30">
        <f t="shared" si="0"/>
        <v>5.1542937450561446E-2</v>
      </c>
    </row>
    <row r="54" spans="1:18">
      <c r="A54" s="7" t="s">
        <v>75</v>
      </c>
      <c r="B54" s="7" t="s">
        <v>82</v>
      </c>
      <c r="C54" s="7" t="s">
        <v>41</v>
      </c>
      <c r="D54" s="7">
        <v>1</v>
      </c>
      <c r="F54" s="7">
        <v>2</v>
      </c>
      <c r="G54" s="7" t="s">
        <v>56</v>
      </c>
      <c r="H54" s="7" t="s">
        <v>60</v>
      </c>
      <c r="I54" t="s">
        <v>61</v>
      </c>
      <c r="J54" s="10" t="s">
        <v>62</v>
      </c>
      <c r="K54" t="s">
        <v>95</v>
      </c>
      <c r="L54" t="s">
        <v>63</v>
      </c>
      <c r="M54" s="27">
        <v>0.11966666666666666</v>
      </c>
      <c r="N54" s="27">
        <v>1.113</v>
      </c>
      <c r="Q54" s="30">
        <f t="shared" si="0"/>
        <v>1.2517898505975214E-2</v>
      </c>
    </row>
    <row r="55" spans="1:18">
      <c r="A55" s="7" t="s">
        <v>19</v>
      </c>
      <c r="B55" s="7" t="s">
        <v>81</v>
      </c>
      <c r="C55" s="7" t="s">
        <v>20</v>
      </c>
      <c r="D55" s="7">
        <v>1</v>
      </c>
      <c r="E55" s="7">
        <v>8</v>
      </c>
      <c r="F55" s="7">
        <v>4</v>
      </c>
      <c r="G55" s="7" t="s">
        <v>56</v>
      </c>
      <c r="H55" s="7" t="s">
        <v>60</v>
      </c>
      <c r="I55" t="s">
        <v>67</v>
      </c>
      <c r="J55" s="10" t="s">
        <v>68</v>
      </c>
      <c r="K55" t="s">
        <v>95</v>
      </c>
      <c r="L55" t="s">
        <v>63</v>
      </c>
      <c r="M55" s="27">
        <v>0.11066666666666668</v>
      </c>
      <c r="N55" s="27">
        <v>0.99299999999999999</v>
      </c>
      <c r="Q55" s="30">
        <f t="shared" si="0"/>
        <v>9.5515264006445361E-3</v>
      </c>
    </row>
    <row r="56" spans="1:18">
      <c r="A56" s="7" t="s">
        <v>19</v>
      </c>
      <c r="B56" s="7" t="s">
        <v>82</v>
      </c>
      <c r="C56" s="7" t="s">
        <v>30</v>
      </c>
      <c r="D56" s="7">
        <v>1</v>
      </c>
      <c r="E56" s="7">
        <v>3</v>
      </c>
      <c r="F56" s="7">
        <v>1</v>
      </c>
      <c r="G56" s="7" t="s">
        <v>56</v>
      </c>
      <c r="H56" s="7" t="s">
        <v>60</v>
      </c>
      <c r="I56" t="s">
        <v>64</v>
      </c>
      <c r="J56" s="10" t="s">
        <v>65</v>
      </c>
      <c r="K56" t="s">
        <v>95</v>
      </c>
      <c r="L56" t="s">
        <v>63</v>
      </c>
      <c r="M56" s="27">
        <v>0.11766666666666666</v>
      </c>
      <c r="N56" s="27">
        <v>1.319</v>
      </c>
      <c r="Q56" s="30">
        <f t="shared" si="0"/>
        <v>1.4343051930972069E-2</v>
      </c>
    </row>
    <row r="57" spans="1:18">
      <c r="A57" s="7" t="s">
        <v>19</v>
      </c>
      <c r="B57" s="7" t="s">
        <v>82</v>
      </c>
      <c r="C57" s="7" t="s">
        <v>30</v>
      </c>
      <c r="D57" s="7">
        <v>1</v>
      </c>
      <c r="E57" s="7">
        <v>3</v>
      </c>
      <c r="F57" s="7">
        <v>1</v>
      </c>
      <c r="G57" s="7" t="s">
        <v>56</v>
      </c>
      <c r="H57" s="7" t="s">
        <v>60</v>
      </c>
      <c r="I57" t="s">
        <v>70</v>
      </c>
      <c r="J57" s="10" t="s">
        <v>71</v>
      </c>
      <c r="K57" t="s">
        <v>95</v>
      </c>
      <c r="L57" t="s">
        <v>63</v>
      </c>
      <c r="M57" s="27">
        <v>0.18400000000000002</v>
      </c>
      <c r="N57" s="27">
        <v>1.22</v>
      </c>
      <c r="Q57" s="30">
        <f t="shared" si="0"/>
        <v>3.2440336515008009E-2</v>
      </c>
    </row>
    <row r="58" spans="1:18">
      <c r="A58" s="7" t="s">
        <v>19</v>
      </c>
      <c r="B58" s="7" t="s">
        <v>82</v>
      </c>
      <c r="C58" s="7" t="s">
        <v>30</v>
      </c>
      <c r="D58" s="7">
        <v>1</v>
      </c>
      <c r="E58" s="7">
        <v>3</v>
      </c>
      <c r="F58" s="7">
        <v>1</v>
      </c>
      <c r="G58" s="7" t="s">
        <v>56</v>
      </c>
      <c r="H58" s="7" t="s">
        <v>60</v>
      </c>
      <c r="I58" t="s">
        <v>67</v>
      </c>
      <c r="J58" s="10" t="s">
        <v>68</v>
      </c>
      <c r="K58" t="s">
        <v>95</v>
      </c>
      <c r="L58" t="s">
        <v>63</v>
      </c>
      <c r="M58" s="27">
        <v>0.14766666666666667</v>
      </c>
      <c r="N58" s="27">
        <v>1.1479999999999999</v>
      </c>
      <c r="Q58" s="30">
        <f t="shared" si="0"/>
        <v>1.9660597174130417E-2</v>
      </c>
    </row>
    <row r="59" spans="1:18">
      <c r="A59" s="7" t="s">
        <v>19</v>
      </c>
      <c r="B59" s="7" t="s">
        <v>82</v>
      </c>
      <c r="C59" s="7" t="s">
        <v>30</v>
      </c>
      <c r="D59" s="7">
        <v>1</v>
      </c>
      <c r="E59" s="7">
        <v>3</v>
      </c>
      <c r="F59" s="7">
        <v>1</v>
      </c>
      <c r="G59" s="7" t="s">
        <v>56</v>
      </c>
      <c r="H59" s="7" t="s">
        <v>60</v>
      </c>
      <c r="I59" t="s">
        <v>61</v>
      </c>
      <c r="J59" s="10" t="s">
        <v>62</v>
      </c>
      <c r="K59" t="s">
        <v>95</v>
      </c>
      <c r="L59" t="s">
        <v>63</v>
      </c>
      <c r="M59" s="27">
        <v>9.7333333333333327E-2</v>
      </c>
      <c r="N59" s="27">
        <v>1.3049999999999999</v>
      </c>
      <c r="Q59" s="30">
        <f t="shared" si="0"/>
        <v>9.7100972399319987E-3</v>
      </c>
    </row>
    <row r="60" spans="1:18">
      <c r="A60" s="7" t="s">
        <v>19</v>
      </c>
      <c r="B60" s="7" t="s">
        <v>82</v>
      </c>
      <c r="C60" s="7" t="s">
        <v>30</v>
      </c>
      <c r="D60" s="7">
        <v>1</v>
      </c>
      <c r="E60" s="7">
        <v>3</v>
      </c>
      <c r="F60" s="7">
        <v>1</v>
      </c>
      <c r="G60" s="7" t="s">
        <v>56</v>
      </c>
      <c r="H60" s="7" t="s">
        <v>60</v>
      </c>
      <c r="I60" t="s">
        <v>67</v>
      </c>
      <c r="J60" s="10" t="s">
        <v>68</v>
      </c>
      <c r="K60" t="s">
        <v>95</v>
      </c>
      <c r="L60" t="s">
        <v>63</v>
      </c>
      <c r="M60" s="27">
        <v>0.13366666666666668</v>
      </c>
      <c r="N60" s="27">
        <v>1.194</v>
      </c>
      <c r="Q60" s="30">
        <f t="shared" si="0"/>
        <v>1.675484585047457E-2</v>
      </c>
    </row>
    <row r="61" spans="1:18">
      <c r="A61" s="7" t="s">
        <v>19</v>
      </c>
      <c r="B61" s="7" t="s">
        <v>82</v>
      </c>
      <c r="C61" s="7" t="s">
        <v>30</v>
      </c>
      <c r="D61" s="7">
        <v>1</v>
      </c>
      <c r="E61" s="7">
        <v>3</v>
      </c>
      <c r="F61" s="7">
        <v>1</v>
      </c>
      <c r="G61" s="7" t="s">
        <v>56</v>
      </c>
      <c r="H61" s="7" t="s">
        <v>60</v>
      </c>
      <c r="I61" t="s">
        <v>67</v>
      </c>
      <c r="J61" s="10" t="s">
        <v>68</v>
      </c>
      <c r="K61" t="s">
        <v>95</v>
      </c>
      <c r="L61" t="s">
        <v>63</v>
      </c>
      <c r="M61" s="27">
        <v>0.13133333333333333</v>
      </c>
      <c r="N61" s="27">
        <v>1.194</v>
      </c>
      <c r="Q61" s="30">
        <f t="shared" si="0"/>
        <v>1.6174994250311069E-2</v>
      </c>
    </row>
    <row r="62" spans="1:18">
      <c r="A62" s="7" t="s">
        <v>19</v>
      </c>
      <c r="B62" s="7" t="s">
        <v>82</v>
      </c>
      <c r="C62" s="7" t="s">
        <v>30</v>
      </c>
      <c r="D62" s="7">
        <v>1</v>
      </c>
      <c r="E62" s="7">
        <v>3</v>
      </c>
      <c r="F62" s="7">
        <v>1</v>
      </c>
      <c r="G62" s="7" t="s">
        <v>56</v>
      </c>
      <c r="H62" s="7" t="s">
        <v>60</v>
      </c>
      <c r="I62" t="s">
        <v>67</v>
      </c>
      <c r="J62" s="10" t="s">
        <v>68</v>
      </c>
      <c r="K62" t="s">
        <v>95</v>
      </c>
      <c r="L62" t="s">
        <v>63</v>
      </c>
      <c r="M62" s="27">
        <v>0.14533333333333334</v>
      </c>
      <c r="N62" s="27">
        <v>1.2030000000000001</v>
      </c>
      <c r="Q62" s="30">
        <f t="shared" si="0"/>
        <v>1.9956573245227472E-2</v>
      </c>
    </row>
    <row r="63" spans="1:18">
      <c r="A63" s="7" t="s">
        <v>19</v>
      </c>
      <c r="B63" s="7" t="s">
        <v>82</v>
      </c>
      <c r="C63" s="7" t="s">
        <v>30</v>
      </c>
      <c r="D63" s="7">
        <v>1</v>
      </c>
      <c r="E63" s="7">
        <v>3</v>
      </c>
      <c r="F63" s="7">
        <v>1</v>
      </c>
      <c r="G63" s="7" t="s">
        <v>56</v>
      </c>
      <c r="H63" s="7" t="s">
        <v>60</v>
      </c>
      <c r="I63" t="s">
        <v>67</v>
      </c>
      <c r="J63" s="10" t="s">
        <v>68</v>
      </c>
      <c r="K63" t="s">
        <v>95</v>
      </c>
      <c r="L63" t="s">
        <v>63</v>
      </c>
      <c r="M63" s="27">
        <v>0.14133333333333334</v>
      </c>
      <c r="N63" s="27">
        <v>1.292</v>
      </c>
      <c r="Q63" s="30">
        <f t="shared" si="0"/>
        <v>2.0269432584022761E-2</v>
      </c>
    </row>
    <row r="64" spans="1:18">
      <c r="A64" s="7" t="s">
        <v>19</v>
      </c>
      <c r="B64" s="7" t="s">
        <v>82</v>
      </c>
      <c r="C64" s="7" t="s">
        <v>30</v>
      </c>
      <c r="D64" s="7">
        <v>1</v>
      </c>
      <c r="E64" s="7">
        <v>3</v>
      </c>
      <c r="F64" s="7">
        <v>1</v>
      </c>
      <c r="G64" s="7" t="s">
        <v>56</v>
      </c>
      <c r="H64" s="7" t="s">
        <v>60</v>
      </c>
      <c r="I64" t="s">
        <v>67</v>
      </c>
      <c r="J64" s="10" t="s">
        <v>68</v>
      </c>
      <c r="K64" t="s">
        <v>95</v>
      </c>
      <c r="L64" t="s">
        <v>63</v>
      </c>
      <c r="M64" s="27">
        <v>0.18933333333333333</v>
      </c>
      <c r="N64" s="27">
        <v>1.712</v>
      </c>
      <c r="Q64" s="30">
        <f t="shared" si="0"/>
        <v>4.8200084131163015E-2</v>
      </c>
    </row>
    <row r="65" spans="1:17">
      <c r="A65" s="7" t="s">
        <v>19</v>
      </c>
      <c r="B65" s="7" t="s">
        <v>82</v>
      </c>
      <c r="C65" s="7" t="s">
        <v>30</v>
      </c>
      <c r="D65" s="7">
        <v>1</v>
      </c>
      <c r="E65" s="7">
        <v>3</v>
      </c>
      <c r="F65" s="7">
        <v>1</v>
      </c>
      <c r="G65" s="7" t="s">
        <v>56</v>
      </c>
      <c r="H65" s="7" t="s">
        <v>60</v>
      </c>
      <c r="I65" t="s">
        <v>61</v>
      </c>
      <c r="J65" s="10" t="s">
        <v>62</v>
      </c>
      <c r="K65" t="s">
        <v>95</v>
      </c>
      <c r="L65" t="s">
        <v>63</v>
      </c>
      <c r="M65" s="27">
        <v>8.3666666666666667E-2</v>
      </c>
      <c r="N65" s="27">
        <v>1.0349999999999999</v>
      </c>
      <c r="Q65" s="30">
        <f t="shared" si="0"/>
        <v>5.6902999175372495E-3</v>
      </c>
    </row>
    <row r="66" spans="1:17">
      <c r="A66" s="7" t="s">
        <v>19</v>
      </c>
      <c r="B66" s="7" t="s">
        <v>82</v>
      </c>
      <c r="C66" s="7" t="s">
        <v>30</v>
      </c>
      <c r="D66" s="7">
        <v>1</v>
      </c>
      <c r="E66" s="7">
        <v>3</v>
      </c>
      <c r="F66" s="7">
        <v>1</v>
      </c>
      <c r="G66" s="7" t="s">
        <v>56</v>
      </c>
      <c r="H66" s="7" t="s">
        <v>60</v>
      </c>
      <c r="I66" t="s">
        <v>67</v>
      </c>
      <c r="J66" s="10" t="s">
        <v>68</v>
      </c>
      <c r="K66" t="s">
        <v>95</v>
      </c>
      <c r="L66" t="s">
        <v>63</v>
      </c>
      <c r="M66" s="27">
        <v>0.12833333333333333</v>
      </c>
      <c r="N66" s="27">
        <v>1.095</v>
      </c>
      <c r="Q66" s="30">
        <f t="shared" ref="Q66:Q129" si="1">3.1415926*(M66/2)^2*N66</f>
        <v>1.4163902962022915E-2</v>
      </c>
    </row>
    <row r="67" spans="1:17">
      <c r="A67" s="7" t="s">
        <v>19</v>
      </c>
      <c r="B67" s="7" t="s">
        <v>82</v>
      </c>
      <c r="C67" s="7" t="s">
        <v>30</v>
      </c>
      <c r="D67" s="7">
        <v>1</v>
      </c>
      <c r="E67" s="7">
        <v>3</v>
      </c>
      <c r="F67" s="7">
        <v>1</v>
      </c>
      <c r="G67" s="7" t="s">
        <v>56</v>
      </c>
      <c r="H67" s="7" t="s">
        <v>60</v>
      </c>
      <c r="I67" t="s">
        <v>67</v>
      </c>
      <c r="J67" s="10" t="s">
        <v>68</v>
      </c>
      <c r="K67" t="s">
        <v>95</v>
      </c>
      <c r="L67" t="s">
        <v>63</v>
      </c>
      <c r="M67" s="27">
        <v>0.13066666666666668</v>
      </c>
      <c r="N67" s="27">
        <v>1.468</v>
      </c>
      <c r="Q67" s="30">
        <f t="shared" si="1"/>
        <v>1.9685459388900983E-2</v>
      </c>
    </row>
    <row r="68" spans="1:17">
      <c r="A68" s="7" t="s">
        <v>19</v>
      </c>
      <c r="B68" s="7" t="s">
        <v>82</v>
      </c>
      <c r="C68" s="7" t="s">
        <v>30</v>
      </c>
      <c r="D68" s="7">
        <v>1</v>
      </c>
      <c r="E68" s="7">
        <v>3</v>
      </c>
      <c r="F68" s="7">
        <v>1</v>
      </c>
      <c r="G68" s="7" t="s">
        <v>56</v>
      </c>
      <c r="H68" s="7" t="s">
        <v>60</v>
      </c>
      <c r="I68" t="s">
        <v>67</v>
      </c>
      <c r="J68" s="10" t="s">
        <v>68</v>
      </c>
      <c r="K68" t="s">
        <v>95</v>
      </c>
      <c r="L68" t="s">
        <v>63</v>
      </c>
      <c r="M68" s="27">
        <v>0.16166666666666665</v>
      </c>
      <c r="N68" s="27">
        <v>1.2749999999999999</v>
      </c>
      <c r="Q68" s="30">
        <f t="shared" si="1"/>
        <v>2.6172247976447911E-2</v>
      </c>
    </row>
    <row r="69" spans="1:17">
      <c r="A69" s="7" t="s">
        <v>19</v>
      </c>
      <c r="B69" s="7" t="s">
        <v>82</v>
      </c>
      <c r="C69" s="7" t="s">
        <v>30</v>
      </c>
      <c r="D69" s="7">
        <v>1</v>
      </c>
      <c r="E69" s="7">
        <v>3</v>
      </c>
      <c r="F69" s="7">
        <v>1</v>
      </c>
      <c r="G69" s="7" t="s">
        <v>56</v>
      </c>
      <c r="H69" s="7" t="s">
        <v>60</v>
      </c>
      <c r="I69" t="s">
        <v>61</v>
      </c>
      <c r="J69" s="10" t="s">
        <v>62</v>
      </c>
      <c r="K69" t="s">
        <v>95</v>
      </c>
      <c r="L69" t="s">
        <v>63</v>
      </c>
      <c r="M69" s="27">
        <v>0.11133333333333334</v>
      </c>
      <c r="N69" s="27">
        <v>1.39</v>
      </c>
      <c r="Q69" s="30">
        <f t="shared" si="1"/>
        <v>1.3531785296638444E-2</v>
      </c>
    </row>
    <row r="70" spans="1:17">
      <c r="A70" s="7" t="s">
        <v>19</v>
      </c>
      <c r="B70" s="7" t="s">
        <v>82</v>
      </c>
      <c r="C70" s="7" t="s">
        <v>30</v>
      </c>
      <c r="D70" s="7">
        <v>1</v>
      </c>
      <c r="E70" s="7">
        <v>3</v>
      </c>
      <c r="F70" s="7">
        <v>1</v>
      </c>
      <c r="G70" s="7" t="s">
        <v>56</v>
      </c>
      <c r="H70" s="7" t="s">
        <v>60</v>
      </c>
      <c r="I70" t="s">
        <v>67</v>
      </c>
      <c r="J70" s="10" t="s">
        <v>68</v>
      </c>
      <c r="K70" t="s">
        <v>95</v>
      </c>
      <c r="L70" t="s">
        <v>63</v>
      </c>
      <c r="M70" s="27">
        <v>0.13266666666666668</v>
      </c>
      <c r="N70" s="27">
        <v>1.179</v>
      </c>
      <c r="Q70" s="30">
        <f t="shared" si="1"/>
        <v>1.6297737320390606E-2</v>
      </c>
    </row>
    <row r="71" spans="1:17">
      <c r="A71" s="7" t="s">
        <v>19</v>
      </c>
      <c r="B71" s="7" t="s">
        <v>82</v>
      </c>
      <c r="C71" s="7" t="s">
        <v>30</v>
      </c>
      <c r="D71" s="7">
        <v>1</v>
      </c>
      <c r="E71" s="7">
        <v>3</v>
      </c>
      <c r="F71" s="7">
        <v>1</v>
      </c>
      <c r="G71" s="7" t="s">
        <v>56</v>
      </c>
      <c r="H71" s="7" t="s">
        <v>60</v>
      </c>
      <c r="I71" t="s">
        <v>70</v>
      </c>
      <c r="J71" s="10" t="s">
        <v>71</v>
      </c>
      <c r="K71" t="s">
        <v>95</v>
      </c>
      <c r="L71" t="s">
        <v>63</v>
      </c>
      <c r="M71" s="27">
        <v>0.12766666666666668</v>
      </c>
      <c r="N71" s="27">
        <v>0.70099999999999996</v>
      </c>
      <c r="Q71" s="30">
        <f t="shared" si="1"/>
        <v>8.9735219696633721E-3</v>
      </c>
    </row>
    <row r="72" spans="1:17">
      <c r="A72" s="7" t="s">
        <v>19</v>
      </c>
      <c r="B72" s="7" t="s">
        <v>82</v>
      </c>
      <c r="C72" s="7" t="s">
        <v>30</v>
      </c>
      <c r="D72" s="7">
        <v>1</v>
      </c>
      <c r="E72" s="7">
        <v>3</v>
      </c>
      <c r="F72" s="7">
        <v>1</v>
      </c>
      <c r="G72" s="7" t="s">
        <v>56</v>
      </c>
      <c r="H72" s="7" t="s">
        <v>60</v>
      </c>
      <c r="I72" t="s">
        <v>61</v>
      </c>
      <c r="J72" s="10" t="s">
        <v>62</v>
      </c>
      <c r="K72" t="s">
        <v>95</v>
      </c>
      <c r="L72" t="s">
        <v>63</v>
      </c>
      <c r="M72" s="27">
        <v>9.8333333333333328E-2</v>
      </c>
      <c r="N72" s="27">
        <v>0.90600000000000003</v>
      </c>
      <c r="Q72" s="30">
        <f t="shared" si="1"/>
        <v>6.8804935830441673E-3</v>
      </c>
    </row>
    <row r="73" spans="1:17">
      <c r="A73" s="7" t="s">
        <v>19</v>
      </c>
      <c r="B73" s="7" t="s">
        <v>82</v>
      </c>
      <c r="C73" s="7" t="s">
        <v>30</v>
      </c>
      <c r="D73" s="7">
        <v>1</v>
      </c>
      <c r="E73" s="7">
        <v>3</v>
      </c>
      <c r="F73" s="7">
        <v>1</v>
      </c>
      <c r="G73" s="7" t="s">
        <v>56</v>
      </c>
      <c r="H73" s="7" t="s">
        <v>60</v>
      </c>
      <c r="I73" t="s">
        <v>67</v>
      </c>
      <c r="J73" s="10" t="s">
        <v>68</v>
      </c>
      <c r="K73" t="s">
        <v>95</v>
      </c>
      <c r="L73" t="s">
        <v>63</v>
      </c>
      <c r="M73" s="27">
        <v>0.14666666666666667</v>
      </c>
      <c r="N73" s="27">
        <v>1.179</v>
      </c>
      <c r="Q73" s="30">
        <f t="shared" si="1"/>
        <v>1.9918953721040002E-2</v>
      </c>
    </row>
    <row r="74" spans="1:17">
      <c r="A74" s="7" t="s">
        <v>19</v>
      </c>
      <c r="B74" s="7" t="s">
        <v>82</v>
      </c>
      <c r="C74" s="7" t="s">
        <v>30</v>
      </c>
      <c r="D74" s="7">
        <v>1</v>
      </c>
      <c r="E74" s="7">
        <v>3</v>
      </c>
      <c r="F74" s="7">
        <v>1</v>
      </c>
      <c r="G74" s="7" t="s">
        <v>56</v>
      </c>
      <c r="H74" s="7" t="s">
        <v>60</v>
      </c>
      <c r="I74" t="s">
        <v>61</v>
      </c>
      <c r="J74" s="10" t="s">
        <v>62</v>
      </c>
      <c r="K74" t="s">
        <v>95</v>
      </c>
      <c r="L74" t="s">
        <v>63</v>
      </c>
      <c r="M74" s="27">
        <v>9.8333333333333328E-2</v>
      </c>
      <c r="N74" s="27">
        <v>1.194</v>
      </c>
      <c r="Q74" s="30">
        <f t="shared" si="1"/>
        <v>9.0676703511641671E-3</v>
      </c>
    </row>
    <row r="75" spans="1:17">
      <c r="A75" s="7" t="s">
        <v>19</v>
      </c>
      <c r="B75" s="7" t="s">
        <v>82</v>
      </c>
      <c r="C75" s="7" t="s">
        <v>30</v>
      </c>
      <c r="D75" s="7">
        <v>1</v>
      </c>
      <c r="E75" s="7">
        <v>3</v>
      </c>
      <c r="F75" s="7">
        <v>1</v>
      </c>
      <c r="G75" s="7" t="s">
        <v>56</v>
      </c>
      <c r="H75" s="7" t="s">
        <v>60</v>
      </c>
      <c r="I75" t="s">
        <v>64</v>
      </c>
      <c r="J75" s="10" t="s">
        <v>65</v>
      </c>
      <c r="K75" t="s">
        <v>95</v>
      </c>
      <c r="L75" t="s">
        <v>63</v>
      </c>
      <c r="M75" s="27">
        <v>0.11533333333333334</v>
      </c>
      <c r="N75" s="27">
        <v>1.2769999999999999</v>
      </c>
      <c r="Q75" s="30">
        <f t="shared" si="1"/>
        <v>1.3341063747748426E-2</v>
      </c>
    </row>
    <row r="76" spans="1:17">
      <c r="A76" s="7" t="s">
        <v>19</v>
      </c>
      <c r="B76" s="7" t="s">
        <v>82</v>
      </c>
      <c r="C76" s="7" t="s">
        <v>30</v>
      </c>
      <c r="D76" s="7">
        <v>1</v>
      </c>
      <c r="E76" s="7">
        <v>3</v>
      </c>
      <c r="F76" s="7">
        <v>1</v>
      </c>
      <c r="G76" s="7" t="s">
        <v>56</v>
      </c>
      <c r="H76" s="7" t="s">
        <v>60</v>
      </c>
      <c r="I76" t="s">
        <v>67</v>
      </c>
      <c r="J76" s="10" t="s">
        <v>68</v>
      </c>
      <c r="K76" t="s">
        <v>95</v>
      </c>
      <c r="L76" t="s">
        <v>63</v>
      </c>
      <c r="M76" s="27">
        <v>0.30933333333333329</v>
      </c>
      <c r="N76" s="27">
        <v>3.7570000000000001</v>
      </c>
      <c r="Q76" s="30">
        <f t="shared" si="1"/>
        <v>0.28234786753098517</v>
      </c>
    </row>
    <row r="77" spans="1:17">
      <c r="A77" s="7" t="s">
        <v>19</v>
      </c>
      <c r="B77" s="7" t="s">
        <v>82</v>
      </c>
      <c r="C77" s="7" t="s">
        <v>30</v>
      </c>
      <c r="D77" s="7">
        <v>1</v>
      </c>
      <c r="E77" s="7">
        <v>3</v>
      </c>
      <c r="F77" s="7">
        <v>1</v>
      </c>
      <c r="G77" s="7" t="s">
        <v>56</v>
      </c>
      <c r="H77" s="7" t="s">
        <v>60</v>
      </c>
      <c r="I77" t="s">
        <v>67</v>
      </c>
      <c r="J77" s="10" t="s">
        <v>68</v>
      </c>
      <c r="K77" t="s">
        <v>95</v>
      </c>
      <c r="L77" t="s">
        <v>63</v>
      </c>
      <c r="M77" s="27">
        <v>0.13500000000000001</v>
      </c>
      <c r="N77" s="27">
        <v>1.1990000000000001</v>
      </c>
      <c r="Q77" s="30">
        <f t="shared" si="1"/>
        <v>1.7162343659216251E-2</v>
      </c>
    </row>
    <row r="78" spans="1:17">
      <c r="A78" s="7" t="s">
        <v>19</v>
      </c>
      <c r="B78" s="7" t="s">
        <v>82</v>
      </c>
      <c r="C78" s="7" t="s">
        <v>30</v>
      </c>
      <c r="D78" s="7">
        <v>1</v>
      </c>
      <c r="E78" s="7">
        <v>3</v>
      </c>
      <c r="F78" s="7">
        <v>1</v>
      </c>
      <c r="G78" s="7" t="s">
        <v>56</v>
      </c>
      <c r="H78" s="7" t="s">
        <v>60</v>
      </c>
      <c r="I78" t="s">
        <v>67</v>
      </c>
      <c r="J78" s="10" t="s">
        <v>68</v>
      </c>
      <c r="K78" t="s">
        <v>95</v>
      </c>
      <c r="L78" t="s">
        <v>63</v>
      </c>
      <c r="M78" s="27">
        <v>0.17033333333333334</v>
      </c>
      <c r="N78" s="27">
        <v>1.19</v>
      </c>
      <c r="Q78" s="30">
        <f t="shared" si="1"/>
        <v>2.7116655654235388E-2</v>
      </c>
    </row>
    <row r="79" spans="1:17">
      <c r="A79" s="7" t="s">
        <v>19</v>
      </c>
      <c r="B79" s="7" t="s">
        <v>82</v>
      </c>
      <c r="C79" s="7" t="s">
        <v>30</v>
      </c>
      <c r="D79" s="7">
        <v>1</v>
      </c>
      <c r="E79" s="7">
        <v>3</v>
      </c>
      <c r="F79" s="7">
        <v>1</v>
      </c>
      <c r="G79" s="7" t="s">
        <v>56</v>
      </c>
      <c r="H79" s="7" t="s">
        <v>60</v>
      </c>
      <c r="I79" t="s">
        <v>67</v>
      </c>
      <c r="J79" s="10" t="s">
        <v>68</v>
      </c>
      <c r="K79" t="s">
        <v>95</v>
      </c>
      <c r="L79" t="s">
        <v>63</v>
      </c>
      <c r="M79" s="27">
        <v>0.17</v>
      </c>
      <c r="N79" s="27">
        <v>1.2070000000000001</v>
      </c>
      <c r="Q79" s="30">
        <f t="shared" si="1"/>
        <v>2.739649388774501E-2</v>
      </c>
    </row>
    <row r="80" spans="1:17">
      <c r="A80" s="7" t="s">
        <v>19</v>
      </c>
      <c r="B80" s="7" t="s">
        <v>82</v>
      </c>
      <c r="C80" s="7" t="s">
        <v>30</v>
      </c>
      <c r="D80" s="7">
        <v>1</v>
      </c>
      <c r="E80" s="7">
        <v>3</v>
      </c>
      <c r="F80" s="7">
        <v>1</v>
      </c>
      <c r="G80" s="7" t="s">
        <v>56</v>
      </c>
      <c r="H80" s="7" t="s">
        <v>60</v>
      </c>
      <c r="I80" t="s">
        <v>67</v>
      </c>
      <c r="J80" s="10" t="s">
        <v>68</v>
      </c>
      <c r="K80" t="s">
        <v>95</v>
      </c>
      <c r="L80" t="s">
        <v>63</v>
      </c>
      <c r="M80" s="27">
        <v>0.16899999999999996</v>
      </c>
      <c r="N80" s="27">
        <v>1.5289999999999999</v>
      </c>
      <c r="Q80" s="30">
        <f t="shared" si="1"/>
        <v>3.429815578352733E-2</v>
      </c>
    </row>
    <row r="81" spans="1:17">
      <c r="A81" s="7" t="s">
        <v>19</v>
      </c>
      <c r="B81" s="7" t="s">
        <v>82</v>
      </c>
      <c r="C81" s="7" t="s">
        <v>30</v>
      </c>
      <c r="D81" s="7">
        <v>1</v>
      </c>
      <c r="E81" s="7">
        <v>3</v>
      </c>
      <c r="F81" s="7">
        <v>1</v>
      </c>
      <c r="G81" s="7" t="s">
        <v>56</v>
      </c>
      <c r="H81" s="7" t="s">
        <v>60</v>
      </c>
      <c r="I81" t="s">
        <v>67</v>
      </c>
      <c r="J81" s="10" t="s">
        <v>68</v>
      </c>
      <c r="K81" t="s">
        <v>95</v>
      </c>
      <c r="L81" t="s">
        <v>63</v>
      </c>
      <c r="M81" s="27">
        <v>0.15066666666666664</v>
      </c>
      <c r="N81" s="27">
        <v>1.204</v>
      </c>
      <c r="Q81" s="30">
        <f t="shared" si="1"/>
        <v>2.1465980033296705E-2</v>
      </c>
    </row>
    <row r="82" spans="1:17">
      <c r="A82" s="7" t="s">
        <v>19</v>
      </c>
      <c r="B82" s="7" t="s">
        <v>82</v>
      </c>
      <c r="C82" s="7" t="s">
        <v>30</v>
      </c>
      <c r="D82" s="7">
        <v>1</v>
      </c>
      <c r="E82" s="7">
        <v>3</v>
      </c>
      <c r="F82" s="7">
        <v>1</v>
      </c>
      <c r="G82" s="7" t="s">
        <v>56</v>
      </c>
      <c r="H82" s="7" t="s">
        <v>60</v>
      </c>
      <c r="I82" t="s">
        <v>67</v>
      </c>
      <c r="J82" s="10" t="s">
        <v>68</v>
      </c>
      <c r="K82" t="s">
        <v>95</v>
      </c>
      <c r="L82" t="s">
        <v>63</v>
      </c>
      <c r="M82" s="27">
        <v>0.14899999999999999</v>
      </c>
      <c r="N82" s="27">
        <v>1.2729999999999999</v>
      </c>
      <c r="Q82" s="30">
        <f t="shared" si="1"/>
        <v>2.2196822769734947E-2</v>
      </c>
    </row>
    <row r="83" spans="1:17">
      <c r="A83" s="7" t="s">
        <v>19</v>
      </c>
      <c r="B83" s="7" t="s">
        <v>82</v>
      </c>
      <c r="C83" s="7" t="s">
        <v>30</v>
      </c>
      <c r="D83" s="7">
        <v>1</v>
      </c>
      <c r="E83" s="7">
        <v>3</v>
      </c>
      <c r="F83" s="7">
        <v>1</v>
      </c>
      <c r="G83" s="7" t="s">
        <v>56</v>
      </c>
      <c r="H83" s="7" t="s">
        <v>60</v>
      </c>
      <c r="I83" t="s">
        <v>67</v>
      </c>
      <c r="J83" s="10" t="s">
        <v>68</v>
      </c>
      <c r="K83" t="s">
        <v>95</v>
      </c>
      <c r="L83" t="s">
        <v>63</v>
      </c>
      <c r="M83" s="27">
        <v>0.13899999999999998</v>
      </c>
      <c r="N83" s="27">
        <v>1.2090000000000001</v>
      </c>
      <c r="Q83" s="30">
        <f t="shared" si="1"/>
        <v>1.8346185286285347E-2</v>
      </c>
    </row>
    <row r="84" spans="1:17">
      <c r="A84" s="7" t="s">
        <v>19</v>
      </c>
      <c r="B84" s="7" t="s">
        <v>82</v>
      </c>
      <c r="C84" s="7" t="s">
        <v>30</v>
      </c>
      <c r="D84" s="7">
        <v>1</v>
      </c>
      <c r="E84" s="7">
        <v>3</v>
      </c>
      <c r="F84" s="7">
        <v>1</v>
      </c>
      <c r="G84" s="7" t="s">
        <v>56</v>
      </c>
      <c r="H84" s="7" t="s">
        <v>60</v>
      </c>
      <c r="I84" t="s">
        <v>67</v>
      </c>
      <c r="J84" s="10" t="s">
        <v>68</v>
      </c>
      <c r="K84" t="s">
        <v>95</v>
      </c>
      <c r="L84" t="s">
        <v>63</v>
      </c>
      <c r="M84" s="27">
        <v>0.15166666666666667</v>
      </c>
      <c r="N84" s="27">
        <v>1.288</v>
      </c>
      <c r="Q84" s="30">
        <f t="shared" si="1"/>
        <v>2.3269444775647779E-2</v>
      </c>
    </row>
    <row r="85" spans="1:17">
      <c r="A85" s="7" t="s">
        <v>19</v>
      </c>
      <c r="B85" s="7" t="s">
        <v>82</v>
      </c>
      <c r="C85" s="7" t="s">
        <v>30</v>
      </c>
      <c r="D85" s="7">
        <v>1</v>
      </c>
      <c r="E85" s="7">
        <v>3</v>
      </c>
      <c r="F85" s="7">
        <v>1</v>
      </c>
      <c r="G85" s="7" t="s">
        <v>56</v>
      </c>
      <c r="H85" s="7" t="s">
        <v>60</v>
      </c>
      <c r="I85" t="s">
        <v>67</v>
      </c>
      <c r="J85" s="10" t="s">
        <v>68</v>
      </c>
      <c r="K85" t="s">
        <v>95</v>
      </c>
      <c r="L85" t="s">
        <v>63</v>
      </c>
      <c r="M85" s="27">
        <v>0.15366666666666665</v>
      </c>
      <c r="N85" s="27">
        <v>1.212</v>
      </c>
      <c r="Q85" s="30">
        <f t="shared" si="1"/>
        <v>2.2477698165134858E-2</v>
      </c>
    </row>
    <row r="86" spans="1:17">
      <c r="A86" s="7" t="s">
        <v>19</v>
      </c>
      <c r="B86" s="7" t="s">
        <v>82</v>
      </c>
      <c r="C86" s="7" t="s">
        <v>30</v>
      </c>
      <c r="D86" s="7">
        <v>1</v>
      </c>
      <c r="E86" s="7">
        <v>6</v>
      </c>
      <c r="F86" s="7">
        <v>2</v>
      </c>
      <c r="G86" s="7" t="s">
        <v>56</v>
      </c>
      <c r="H86" s="7" t="s">
        <v>60</v>
      </c>
      <c r="I86" t="s">
        <v>61</v>
      </c>
      <c r="J86" s="10" t="s">
        <v>62</v>
      </c>
      <c r="K86" t="s">
        <v>95</v>
      </c>
      <c r="L86" t="s">
        <v>63</v>
      </c>
      <c r="M86" s="27">
        <v>9.799999999999999E-2</v>
      </c>
      <c r="N86" s="27">
        <v>1.425</v>
      </c>
      <c r="Q86" s="30">
        <f t="shared" si="1"/>
        <v>1.0748723461454997E-2</v>
      </c>
    </row>
    <row r="87" spans="1:17">
      <c r="A87" s="7" t="s">
        <v>19</v>
      </c>
      <c r="B87" s="7" t="s">
        <v>82</v>
      </c>
      <c r="C87" s="7" t="s">
        <v>30</v>
      </c>
      <c r="D87" s="7">
        <v>1</v>
      </c>
      <c r="E87" s="7">
        <v>6</v>
      </c>
      <c r="F87" s="7">
        <v>2</v>
      </c>
      <c r="G87" s="7" t="s">
        <v>56</v>
      </c>
      <c r="H87" s="7" t="s">
        <v>60</v>
      </c>
      <c r="I87" t="s">
        <v>70</v>
      </c>
      <c r="J87" s="10" t="s">
        <v>71</v>
      </c>
      <c r="K87" t="s">
        <v>95</v>
      </c>
      <c r="L87" t="s">
        <v>63</v>
      </c>
      <c r="M87" s="27">
        <v>0.19166666666666665</v>
      </c>
      <c r="N87" s="27">
        <v>0.874</v>
      </c>
      <c r="Q87" s="30">
        <f t="shared" si="1"/>
        <v>2.521706201804861E-2</v>
      </c>
    </row>
    <row r="88" spans="1:17">
      <c r="A88" s="7" t="s">
        <v>19</v>
      </c>
      <c r="B88" s="7" t="s">
        <v>82</v>
      </c>
      <c r="C88" s="7" t="s">
        <v>30</v>
      </c>
      <c r="D88" s="7">
        <v>1</v>
      </c>
      <c r="E88" s="7">
        <v>6</v>
      </c>
      <c r="F88" s="7">
        <v>2</v>
      </c>
      <c r="G88" s="7" t="s">
        <v>56</v>
      </c>
      <c r="H88" s="7" t="s">
        <v>60</v>
      </c>
      <c r="I88" t="s">
        <v>64</v>
      </c>
      <c r="J88" s="10" t="s">
        <v>65</v>
      </c>
      <c r="K88" t="s">
        <v>95</v>
      </c>
      <c r="L88" t="s">
        <v>63</v>
      </c>
      <c r="M88" s="27">
        <v>0.13300000000000001</v>
      </c>
      <c r="N88" s="27">
        <v>1.157</v>
      </c>
      <c r="Q88" s="30">
        <f t="shared" si="1"/>
        <v>1.6074094411779954E-2</v>
      </c>
    </row>
    <row r="89" spans="1:17">
      <c r="A89" s="7" t="s">
        <v>19</v>
      </c>
      <c r="B89" s="7" t="s">
        <v>82</v>
      </c>
      <c r="C89" s="7" t="s">
        <v>30</v>
      </c>
      <c r="D89" s="7">
        <v>1</v>
      </c>
      <c r="E89" s="7">
        <v>6</v>
      </c>
      <c r="F89" s="7">
        <v>2</v>
      </c>
      <c r="G89" s="7" t="s">
        <v>56</v>
      </c>
      <c r="H89" s="7" t="s">
        <v>60</v>
      </c>
      <c r="I89" t="s">
        <v>64</v>
      </c>
      <c r="J89" s="10" t="s">
        <v>65</v>
      </c>
      <c r="K89" t="s">
        <v>95</v>
      </c>
      <c r="L89" t="s">
        <v>63</v>
      </c>
      <c r="M89" s="27">
        <v>0.10733333333333334</v>
      </c>
      <c r="N89" s="27">
        <v>1.23</v>
      </c>
      <c r="Q89" s="30">
        <f t="shared" si="1"/>
        <v>1.1129206977228665E-2</v>
      </c>
    </row>
    <row r="90" spans="1:17">
      <c r="A90" s="7" t="s">
        <v>19</v>
      </c>
      <c r="B90" s="7" t="s">
        <v>82</v>
      </c>
      <c r="C90" s="7" t="s">
        <v>30</v>
      </c>
      <c r="D90" s="7">
        <v>1</v>
      </c>
      <c r="E90" s="7">
        <v>6</v>
      </c>
      <c r="F90" s="7">
        <v>2</v>
      </c>
      <c r="G90" s="7" t="s">
        <v>56</v>
      </c>
      <c r="H90" s="7" t="s">
        <v>60</v>
      </c>
      <c r="I90" t="s">
        <v>64</v>
      </c>
      <c r="J90" s="10" t="s">
        <v>65</v>
      </c>
      <c r="K90" t="s">
        <v>95</v>
      </c>
      <c r="L90" t="s">
        <v>63</v>
      </c>
      <c r="M90" s="27">
        <v>0.11599999999999999</v>
      </c>
      <c r="N90" s="27">
        <v>1.115</v>
      </c>
      <c r="Q90" s="30">
        <f t="shared" si="1"/>
        <v>1.1783674019635999E-2</v>
      </c>
    </row>
    <row r="91" spans="1:17">
      <c r="A91" s="7" t="s">
        <v>19</v>
      </c>
      <c r="B91" s="7" t="s">
        <v>82</v>
      </c>
      <c r="C91" s="7" t="s">
        <v>30</v>
      </c>
      <c r="D91" s="7">
        <v>1</v>
      </c>
      <c r="E91" s="7">
        <v>6</v>
      </c>
      <c r="F91" s="7">
        <v>2</v>
      </c>
      <c r="G91" s="7" t="s">
        <v>56</v>
      </c>
      <c r="H91" s="7" t="s">
        <v>60</v>
      </c>
      <c r="I91" t="s">
        <v>61</v>
      </c>
      <c r="J91" s="10" t="s">
        <v>62</v>
      </c>
      <c r="K91" t="s">
        <v>95</v>
      </c>
      <c r="L91" t="s">
        <v>63</v>
      </c>
      <c r="M91" s="27">
        <v>0.11033333333333334</v>
      </c>
      <c r="N91" s="27">
        <v>1.268</v>
      </c>
      <c r="Q91" s="30">
        <f t="shared" si="1"/>
        <v>1.2123348945667356E-2</v>
      </c>
    </row>
    <row r="92" spans="1:17">
      <c r="A92" s="7" t="s">
        <v>19</v>
      </c>
      <c r="B92" s="7" t="s">
        <v>82</v>
      </c>
      <c r="C92" s="7" t="s">
        <v>30</v>
      </c>
      <c r="D92" s="7">
        <v>1</v>
      </c>
      <c r="E92" s="7">
        <v>9</v>
      </c>
      <c r="F92" s="7">
        <v>3</v>
      </c>
      <c r="G92" s="7" t="s">
        <v>56</v>
      </c>
      <c r="H92" s="7" t="s">
        <v>60</v>
      </c>
      <c r="I92" t="s">
        <v>64</v>
      </c>
      <c r="J92" s="10" t="s">
        <v>65</v>
      </c>
      <c r="K92" t="s">
        <v>95</v>
      </c>
      <c r="L92" t="s">
        <v>63</v>
      </c>
      <c r="M92" s="27">
        <v>9.4333333333333338E-2</v>
      </c>
      <c r="N92" s="27">
        <v>0.78900000000000003</v>
      </c>
      <c r="Q92" s="30">
        <f t="shared" si="1"/>
        <v>5.5143869634990171E-3</v>
      </c>
    </row>
    <row r="93" spans="1:17">
      <c r="A93" s="7" t="s">
        <v>19</v>
      </c>
      <c r="B93" s="7" t="s">
        <v>82</v>
      </c>
      <c r="C93" s="7" t="s">
        <v>30</v>
      </c>
      <c r="D93" s="7">
        <v>1</v>
      </c>
      <c r="E93" s="7">
        <v>9</v>
      </c>
      <c r="F93" s="7">
        <v>3</v>
      </c>
      <c r="G93" s="7" t="s">
        <v>56</v>
      </c>
      <c r="H93" s="7" t="s">
        <v>60</v>
      </c>
      <c r="I93" t="s">
        <v>64</v>
      </c>
      <c r="J93" s="10" t="s">
        <v>65</v>
      </c>
      <c r="K93" t="s">
        <v>95</v>
      </c>
      <c r="L93" t="s">
        <v>63</v>
      </c>
      <c r="M93" s="27">
        <v>0.13333333333333333</v>
      </c>
      <c r="N93" s="27">
        <v>1.153</v>
      </c>
      <c r="Q93" s="30">
        <f t="shared" si="1"/>
        <v>1.6098916745777778E-2</v>
      </c>
    </row>
    <row r="94" spans="1:17">
      <c r="A94" s="7" t="s">
        <v>19</v>
      </c>
      <c r="B94" s="7" t="s">
        <v>82</v>
      </c>
      <c r="C94" s="7" t="s">
        <v>30</v>
      </c>
      <c r="D94" s="7">
        <v>1</v>
      </c>
      <c r="E94" s="7">
        <v>9</v>
      </c>
      <c r="F94" s="7">
        <v>3</v>
      </c>
      <c r="G94" s="7" t="s">
        <v>56</v>
      </c>
      <c r="H94" s="7" t="s">
        <v>60</v>
      </c>
      <c r="I94" t="s">
        <v>61</v>
      </c>
      <c r="J94" s="10" t="s">
        <v>62</v>
      </c>
      <c r="K94" t="s">
        <v>95</v>
      </c>
      <c r="L94" t="s">
        <v>63</v>
      </c>
      <c r="M94" s="27">
        <v>0.10833333333333334</v>
      </c>
      <c r="N94" s="27">
        <v>1.0940000000000001</v>
      </c>
      <c r="Q94" s="30">
        <f t="shared" si="1"/>
        <v>1.0083966830618058E-2</v>
      </c>
    </row>
    <row r="95" spans="1:17">
      <c r="A95" s="7" t="s">
        <v>19</v>
      </c>
      <c r="B95" s="7" t="s">
        <v>82</v>
      </c>
      <c r="C95" s="7" t="s">
        <v>30</v>
      </c>
      <c r="D95" s="7">
        <v>1</v>
      </c>
      <c r="E95" s="7">
        <v>9</v>
      </c>
      <c r="F95" s="7">
        <v>3</v>
      </c>
      <c r="G95" s="7" t="s">
        <v>56</v>
      </c>
      <c r="H95" s="7" t="s">
        <v>60</v>
      </c>
      <c r="I95" t="s">
        <v>70</v>
      </c>
      <c r="J95" s="10" t="s">
        <v>71</v>
      </c>
      <c r="K95" t="s">
        <v>95</v>
      </c>
      <c r="L95" t="s">
        <v>63</v>
      </c>
      <c r="M95" s="27">
        <v>0.10966666666666668</v>
      </c>
      <c r="N95" s="27">
        <v>0.57999999999999996</v>
      </c>
      <c r="Q95" s="30">
        <f t="shared" si="1"/>
        <v>5.4785692299341117E-3</v>
      </c>
    </row>
    <row r="96" spans="1:17">
      <c r="A96" s="7" t="s">
        <v>19</v>
      </c>
      <c r="B96" s="7" t="s">
        <v>82</v>
      </c>
      <c r="C96" s="7" t="s">
        <v>30</v>
      </c>
      <c r="D96" s="7">
        <v>1</v>
      </c>
      <c r="E96" s="7">
        <v>9</v>
      </c>
      <c r="F96" s="7">
        <v>3</v>
      </c>
      <c r="G96" s="7" t="s">
        <v>56</v>
      </c>
      <c r="H96" s="7" t="s">
        <v>60</v>
      </c>
      <c r="I96" t="s">
        <v>70</v>
      </c>
      <c r="J96" s="10" t="s">
        <v>71</v>
      </c>
      <c r="K96" t="s">
        <v>95</v>
      </c>
      <c r="L96" t="s">
        <v>63</v>
      </c>
      <c r="M96" s="27">
        <v>0.15033333333333335</v>
      </c>
      <c r="N96" s="27">
        <v>0.63800000000000001</v>
      </c>
      <c r="Q96" s="30">
        <f t="shared" si="1"/>
        <v>1.1324554521222191E-2</v>
      </c>
    </row>
    <row r="97" spans="1:17">
      <c r="A97" s="7" t="s">
        <v>19</v>
      </c>
      <c r="B97" s="7" t="s">
        <v>82</v>
      </c>
      <c r="C97" s="7" t="s">
        <v>30</v>
      </c>
      <c r="D97" s="7">
        <v>1</v>
      </c>
      <c r="E97" s="7">
        <v>9</v>
      </c>
      <c r="F97" s="7">
        <v>3</v>
      </c>
      <c r="G97" s="7" t="s">
        <v>56</v>
      </c>
      <c r="H97" s="7" t="s">
        <v>60</v>
      </c>
      <c r="I97" t="s">
        <v>64</v>
      </c>
      <c r="J97" s="10" t="s">
        <v>65</v>
      </c>
      <c r="K97" t="s">
        <v>95</v>
      </c>
      <c r="L97" t="s">
        <v>63</v>
      </c>
      <c r="M97" s="27">
        <v>0.17233333333333334</v>
      </c>
      <c r="N97" s="27">
        <v>1.49</v>
      </c>
      <c r="Q97" s="30">
        <f t="shared" si="1"/>
        <v>3.4754794034652391E-2</v>
      </c>
    </row>
    <row r="98" spans="1:17">
      <c r="A98" s="7" t="s">
        <v>19</v>
      </c>
      <c r="B98" s="7" t="s">
        <v>82</v>
      </c>
      <c r="C98" s="7" t="s">
        <v>30</v>
      </c>
      <c r="D98" s="7">
        <v>1</v>
      </c>
      <c r="E98" s="7">
        <v>4</v>
      </c>
      <c r="F98" s="7">
        <v>4</v>
      </c>
      <c r="G98" s="7" t="s">
        <v>56</v>
      </c>
      <c r="H98" s="7" t="s">
        <v>60</v>
      </c>
      <c r="I98" t="s">
        <v>70</v>
      </c>
      <c r="J98" s="10" t="s">
        <v>76</v>
      </c>
      <c r="K98" t="s">
        <v>95</v>
      </c>
      <c r="L98" t="s">
        <v>63</v>
      </c>
      <c r="M98" s="27">
        <v>0.18833333333333332</v>
      </c>
      <c r="N98" s="27">
        <v>1.071</v>
      </c>
      <c r="Q98" s="30">
        <f t="shared" si="1"/>
        <v>2.9835528207616247E-2</v>
      </c>
    </row>
    <row r="99" spans="1:17">
      <c r="A99" s="7" t="s">
        <v>19</v>
      </c>
      <c r="B99" s="7" t="s">
        <v>82</v>
      </c>
      <c r="C99" s="7" t="s">
        <v>30</v>
      </c>
      <c r="D99" s="7">
        <v>1</v>
      </c>
      <c r="E99" s="7">
        <v>4</v>
      </c>
      <c r="F99" s="7">
        <v>4</v>
      </c>
      <c r="G99" s="7" t="s">
        <v>56</v>
      </c>
      <c r="H99" s="7" t="s">
        <v>60</v>
      </c>
      <c r="I99" t="s">
        <v>70</v>
      </c>
      <c r="J99" s="10" t="s">
        <v>76</v>
      </c>
      <c r="K99" t="s">
        <v>95</v>
      </c>
      <c r="L99" t="s">
        <v>63</v>
      </c>
      <c r="M99" s="27">
        <v>0.16666666666666666</v>
      </c>
      <c r="N99" s="27">
        <v>1.1379999999999999</v>
      </c>
      <c r="Q99" s="30">
        <f t="shared" si="1"/>
        <v>2.4827308186111108E-2</v>
      </c>
    </row>
    <row r="100" spans="1:17">
      <c r="A100" s="7" t="s">
        <v>19</v>
      </c>
      <c r="B100" s="7" t="s">
        <v>82</v>
      </c>
      <c r="C100" s="7" t="s">
        <v>30</v>
      </c>
      <c r="D100" s="7">
        <v>1</v>
      </c>
      <c r="E100" s="7">
        <v>4</v>
      </c>
      <c r="F100" s="7">
        <v>4</v>
      </c>
      <c r="G100" s="7" t="s">
        <v>56</v>
      </c>
      <c r="H100" s="7" t="s">
        <v>60</v>
      </c>
      <c r="I100" t="s">
        <v>70</v>
      </c>
      <c r="J100" s="10" t="s">
        <v>71</v>
      </c>
      <c r="K100" t="s">
        <v>95</v>
      </c>
      <c r="L100" t="s">
        <v>63</v>
      </c>
      <c r="M100" s="27">
        <v>0.18666666666666665</v>
      </c>
      <c r="N100" s="27">
        <v>0.83199999999999996</v>
      </c>
      <c r="Q100" s="30">
        <f t="shared" si="1"/>
        <v>2.276914615409777E-2</v>
      </c>
    </row>
    <row r="101" spans="1:17">
      <c r="A101" s="7" t="s">
        <v>19</v>
      </c>
      <c r="B101" s="7" t="s">
        <v>82</v>
      </c>
      <c r="C101" s="7" t="s">
        <v>30</v>
      </c>
      <c r="D101" s="7">
        <v>1</v>
      </c>
      <c r="E101" s="7">
        <v>4</v>
      </c>
      <c r="F101" s="7">
        <v>4</v>
      </c>
      <c r="G101" s="7" t="s">
        <v>56</v>
      </c>
      <c r="H101" s="7" t="s">
        <v>60</v>
      </c>
      <c r="I101" t="s">
        <v>61</v>
      </c>
      <c r="J101" s="10" t="s">
        <v>62</v>
      </c>
      <c r="K101" t="s">
        <v>95</v>
      </c>
      <c r="L101" t="s">
        <v>63</v>
      </c>
      <c r="M101" s="27">
        <v>8.1000000000000003E-2</v>
      </c>
      <c r="N101" s="27">
        <v>1.149</v>
      </c>
      <c r="Q101" s="30">
        <f t="shared" si="1"/>
        <v>5.9207938542103497E-3</v>
      </c>
    </row>
    <row r="102" spans="1:17">
      <c r="A102" s="7" t="s">
        <v>19</v>
      </c>
      <c r="B102" s="7" t="s">
        <v>82</v>
      </c>
      <c r="C102" s="7" t="s">
        <v>35</v>
      </c>
      <c r="D102" s="7">
        <v>1</v>
      </c>
      <c r="E102" s="7">
        <v>1</v>
      </c>
      <c r="F102" s="7">
        <v>1</v>
      </c>
      <c r="G102" s="7" t="s">
        <v>56</v>
      </c>
      <c r="H102" s="7" t="s">
        <v>60</v>
      </c>
      <c r="I102" t="s">
        <v>61</v>
      </c>
      <c r="J102" s="10" t="s">
        <v>62</v>
      </c>
      <c r="K102" t="s">
        <v>95</v>
      </c>
      <c r="L102" t="s">
        <v>63</v>
      </c>
      <c r="M102" s="27">
        <v>0.104</v>
      </c>
      <c r="N102" s="27">
        <v>0.96</v>
      </c>
      <c r="Q102" s="30">
        <f t="shared" si="1"/>
        <v>8.1550717347839991E-3</v>
      </c>
    </row>
    <row r="103" spans="1:17">
      <c r="A103" s="7" t="s">
        <v>19</v>
      </c>
      <c r="B103" s="7" t="s">
        <v>82</v>
      </c>
      <c r="C103" s="7" t="s">
        <v>35</v>
      </c>
      <c r="D103" s="7">
        <v>1</v>
      </c>
      <c r="E103" s="7">
        <v>1</v>
      </c>
      <c r="F103" s="7">
        <v>1</v>
      </c>
      <c r="G103" s="7" t="s">
        <v>56</v>
      </c>
      <c r="H103" s="7" t="s">
        <v>60</v>
      </c>
      <c r="I103" t="s">
        <v>64</v>
      </c>
      <c r="J103" s="10" t="s">
        <v>65</v>
      </c>
      <c r="K103" t="s">
        <v>95</v>
      </c>
      <c r="L103" t="s">
        <v>63</v>
      </c>
      <c r="M103" s="27">
        <v>0.11099999999999999</v>
      </c>
      <c r="N103" s="27">
        <v>0.70499999999999996</v>
      </c>
      <c r="Q103" s="30">
        <f t="shared" si="1"/>
        <v>6.8222078773357477E-3</v>
      </c>
    </row>
    <row r="104" spans="1:17">
      <c r="A104" s="7" t="s">
        <v>19</v>
      </c>
      <c r="B104" s="7" t="s">
        <v>82</v>
      </c>
      <c r="C104" s="7" t="s">
        <v>35</v>
      </c>
      <c r="D104" s="7">
        <v>1</v>
      </c>
      <c r="E104" s="7">
        <v>1</v>
      </c>
      <c r="F104" s="7">
        <v>1</v>
      </c>
      <c r="G104" s="7" t="s">
        <v>56</v>
      </c>
      <c r="H104" s="7" t="s">
        <v>60</v>
      </c>
      <c r="I104" t="s">
        <v>61</v>
      </c>
      <c r="J104" s="10" t="s">
        <v>62</v>
      </c>
      <c r="K104" t="s">
        <v>95</v>
      </c>
      <c r="L104" t="s">
        <v>63</v>
      </c>
      <c r="M104" s="27">
        <v>8.8666666666666671E-2</v>
      </c>
      <c r="N104" s="27">
        <v>0.67200000000000004</v>
      </c>
      <c r="Q104" s="30">
        <f t="shared" si="1"/>
        <v>4.1493484854378676E-3</v>
      </c>
    </row>
    <row r="105" spans="1:17">
      <c r="A105" s="7" t="s">
        <v>19</v>
      </c>
      <c r="B105" s="7" t="s">
        <v>82</v>
      </c>
      <c r="C105" s="7" t="s">
        <v>35</v>
      </c>
      <c r="D105" s="7">
        <v>1</v>
      </c>
      <c r="E105" s="7">
        <v>1</v>
      </c>
      <c r="F105" s="7">
        <v>1</v>
      </c>
      <c r="G105" s="7" t="s">
        <v>56</v>
      </c>
      <c r="H105" s="7" t="s">
        <v>60</v>
      </c>
      <c r="I105" t="s">
        <v>61</v>
      </c>
      <c r="J105" s="10" t="s">
        <v>62</v>
      </c>
      <c r="K105" t="s">
        <v>95</v>
      </c>
      <c r="L105" t="s">
        <v>63</v>
      </c>
      <c r="M105" s="27">
        <v>0.11033333333333334</v>
      </c>
      <c r="N105" s="27">
        <v>1.3420000000000001</v>
      </c>
      <c r="Q105" s="30">
        <f t="shared" si="1"/>
        <v>1.2830863000856146E-2</v>
      </c>
    </row>
    <row r="106" spans="1:17">
      <c r="A106" s="7" t="s">
        <v>19</v>
      </c>
      <c r="B106" s="7" t="s">
        <v>82</v>
      </c>
      <c r="C106" s="7" t="s">
        <v>35</v>
      </c>
      <c r="D106" s="7">
        <v>1</v>
      </c>
      <c r="E106" s="7">
        <v>1</v>
      </c>
      <c r="F106" s="7">
        <v>1</v>
      </c>
      <c r="G106" s="7" t="s">
        <v>56</v>
      </c>
      <c r="H106" s="7" t="s">
        <v>60</v>
      </c>
      <c r="I106" t="s">
        <v>61</v>
      </c>
      <c r="J106" s="10" t="s">
        <v>62</v>
      </c>
      <c r="K106" t="s">
        <v>95</v>
      </c>
      <c r="L106" t="s">
        <v>63</v>
      </c>
      <c r="M106" s="27">
        <v>0.11733333333333333</v>
      </c>
      <c r="N106" s="27">
        <v>1.28</v>
      </c>
      <c r="Q106" s="30">
        <f t="shared" si="1"/>
        <v>1.3840209404814221E-2</v>
      </c>
    </row>
    <row r="107" spans="1:17">
      <c r="A107" s="7" t="s">
        <v>19</v>
      </c>
      <c r="B107" s="7" t="s">
        <v>82</v>
      </c>
      <c r="C107" s="7" t="s">
        <v>35</v>
      </c>
      <c r="D107" s="7">
        <v>1</v>
      </c>
      <c r="E107" s="7">
        <v>1</v>
      </c>
      <c r="F107" s="7">
        <v>1</v>
      </c>
      <c r="G107" s="7" t="s">
        <v>56</v>
      </c>
      <c r="H107" s="7" t="s">
        <v>60</v>
      </c>
      <c r="I107" t="s">
        <v>67</v>
      </c>
      <c r="J107" s="10" t="s">
        <v>68</v>
      </c>
      <c r="K107" t="s">
        <v>95</v>
      </c>
      <c r="L107" t="s">
        <v>63</v>
      </c>
      <c r="M107" s="27">
        <v>0.1476666666666667</v>
      </c>
      <c r="N107" s="27">
        <v>1.5760000000000001</v>
      </c>
      <c r="Q107" s="30">
        <f t="shared" si="1"/>
        <v>2.699050622511286E-2</v>
      </c>
    </row>
    <row r="108" spans="1:17">
      <c r="A108" s="7" t="s">
        <v>19</v>
      </c>
      <c r="B108" s="7" t="s">
        <v>82</v>
      </c>
      <c r="C108" s="7" t="s">
        <v>35</v>
      </c>
      <c r="D108" s="7">
        <v>1</v>
      </c>
      <c r="E108" s="7">
        <v>4</v>
      </c>
      <c r="F108" s="7">
        <v>2</v>
      </c>
      <c r="G108" s="7" t="s">
        <v>56</v>
      </c>
      <c r="H108" s="7" t="s">
        <v>60</v>
      </c>
      <c r="I108" t="s">
        <v>67</v>
      </c>
      <c r="J108" s="10" t="s">
        <v>68</v>
      </c>
      <c r="K108" t="s">
        <v>95</v>
      </c>
      <c r="L108" t="s">
        <v>63</v>
      </c>
      <c r="M108" s="27">
        <v>0.21666666666666665</v>
      </c>
      <c r="N108" s="27">
        <v>2.0859999999999999</v>
      </c>
      <c r="Q108" s="30">
        <f t="shared" si="1"/>
        <v>7.691098650336109E-2</v>
      </c>
    </row>
    <row r="109" spans="1:17">
      <c r="A109" s="7" t="s">
        <v>19</v>
      </c>
      <c r="B109" s="7" t="s">
        <v>82</v>
      </c>
      <c r="C109" s="7" t="s">
        <v>35</v>
      </c>
      <c r="D109" s="7">
        <v>1</v>
      </c>
      <c r="E109" s="7">
        <v>4</v>
      </c>
      <c r="F109" s="7">
        <v>2</v>
      </c>
      <c r="G109" s="7" t="s">
        <v>56</v>
      </c>
      <c r="H109" s="7" t="s">
        <v>60</v>
      </c>
      <c r="I109" t="s">
        <v>64</v>
      </c>
      <c r="J109" s="10" t="s">
        <v>65</v>
      </c>
      <c r="K109" t="s">
        <v>95</v>
      </c>
      <c r="L109" t="s">
        <v>63</v>
      </c>
      <c r="M109" s="27">
        <v>0.14366666666666664</v>
      </c>
      <c r="N109" s="27">
        <v>1.167</v>
      </c>
      <c r="Q109" s="30">
        <f t="shared" si="1"/>
        <v>1.8917892831232106E-2</v>
      </c>
    </row>
    <row r="110" spans="1:17">
      <c r="A110" s="7" t="s">
        <v>19</v>
      </c>
      <c r="B110" s="7" t="s">
        <v>82</v>
      </c>
      <c r="C110" s="7" t="s">
        <v>35</v>
      </c>
      <c r="D110" s="7">
        <v>1</v>
      </c>
      <c r="E110" s="7">
        <v>4</v>
      </c>
      <c r="F110" s="7">
        <v>2</v>
      </c>
      <c r="G110" s="7" t="s">
        <v>56</v>
      </c>
      <c r="H110" s="7" t="s">
        <v>60</v>
      </c>
      <c r="I110" t="s">
        <v>61</v>
      </c>
      <c r="J110" s="10" t="s">
        <v>62</v>
      </c>
      <c r="K110" t="s">
        <v>95</v>
      </c>
      <c r="L110" t="s">
        <v>63</v>
      </c>
      <c r="M110" s="27">
        <v>0.11766666666666666</v>
      </c>
      <c r="N110" s="27">
        <v>1.022</v>
      </c>
      <c r="Q110" s="30">
        <f t="shared" si="1"/>
        <v>1.1113418554551519E-2</v>
      </c>
    </row>
    <row r="111" spans="1:17">
      <c r="A111" s="7" t="s">
        <v>19</v>
      </c>
      <c r="B111" s="7" t="s">
        <v>82</v>
      </c>
      <c r="C111" s="7" t="s">
        <v>35</v>
      </c>
      <c r="D111" s="7">
        <v>1</v>
      </c>
      <c r="E111" s="7">
        <v>4</v>
      </c>
      <c r="F111" s="7">
        <v>2</v>
      </c>
      <c r="G111" s="7" t="s">
        <v>56</v>
      </c>
      <c r="H111" s="7" t="s">
        <v>60</v>
      </c>
      <c r="I111" t="s">
        <v>70</v>
      </c>
      <c r="J111" s="10" t="s">
        <v>76</v>
      </c>
      <c r="K111" t="s">
        <v>95</v>
      </c>
      <c r="L111" t="s">
        <v>63</v>
      </c>
      <c r="M111" s="27">
        <v>0.16266666666666668</v>
      </c>
      <c r="N111" s="27">
        <v>1.444</v>
      </c>
      <c r="Q111" s="30">
        <f t="shared" si="1"/>
        <v>3.0009185061835385E-2</v>
      </c>
    </row>
    <row r="112" spans="1:17">
      <c r="A112" s="7" t="s">
        <v>19</v>
      </c>
      <c r="B112" s="7" t="s">
        <v>82</v>
      </c>
      <c r="C112" s="7" t="s">
        <v>35</v>
      </c>
      <c r="D112" s="7">
        <v>1</v>
      </c>
      <c r="E112" s="7">
        <v>4</v>
      </c>
      <c r="F112" s="7">
        <v>2</v>
      </c>
      <c r="G112" s="7" t="s">
        <v>56</v>
      </c>
      <c r="H112" s="7" t="s">
        <v>60</v>
      </c>
      <c r="I112" t="s">
        <v>61</v>
      </c>
      <c r="J112" s="10" t="s">
        <v>62</v>
      </c>
      <c r="K112" t="s">
        <v>95</v>
      </c>
      <c r="L112" t="s">
        <v>63</v>
      </c>
      <c r="M112" s="27">
        <v>9.9000000000000019E-2</v>
      </c>
      <c r="N112" s="27">
        <v>1.0660000000000001</v>
      </c>
      <c r="Q112" s="30">
        <f t="shared" si="1"/>
        <v>8.2057346278479031E-3</v>
      </c>
    </row>
    <row r="113" spans="1:17">
      <c r="A113" s="7" t="s">
        <v>19</v>
      </c>
      <c r="B113" s="7" t="s">
        <v>82</v>
      </c>
      <c r="C113" s="7" t="s">
        <v>35</v>
      </c>
      <c r="D113" s="7">
        <v>1</v>
      </c>
      <c r="E113" s="7">
        <v>4</v>
      </c>
      <c r="F113" s="7">
        <v>2</v>
      </c>
      <c r="G113" s="7" t="s">
        <v>56</v>
      </c>
      <c r="H113" s="7" t="s">
        <v>60</v>
      </c>
      <c r="I113" t="s">
        <v>61</v>
      </c>
      <c r="J113" s="10" t="s">
        <v>62</v>
      </c>
      <c r="K113" t="s">
        <v>95</v>
      </c>
      <c r="L113" t="s">
        <v>63</v>
      </c>
      <c r="M113" s="27">
        <v>0.14266666666666669</v>
      </c>
      <c r="N113" s="27">
        <v>1.3069999999999999</v>
      </c>
      <c r="Q113" s="30">
        <f t="shared" si="1"/>
        <v>2.0893465971716367E-2</v>
      </c>
    </row>
    <row r="114" spans="1:17">
      <c r="A114" s="7" t="s">
        <v>19</v>
      </c>
      <c r="B114" s="7" t="s">
        <v>82</v>
      </c>
      <c r="C114" s="7" t="s">
        <v>35</v>
      </c>
      <c r="D114" s="7">
        <v>1</v>
      </c>
      <c r="E114" s="7">
        <v>4</v>
      </c>
      <c r="F114" s="7">
        <v>2</v>
      </c>
      <c r="G114" s="7" t="s">
        <v>56</v>
      </c>
      <c r="H114" s="7" t="s">
        <v>60</v>
      </c>
      <c r="I114" t="s">
        <v>61</v>
      </c>
      <c r="J114" s="10" t="s">
        <v>62</v>
      </c>
      <c r="K114" t="s">
        <v>95</v>
      </c>
      <c r="L114" t="s">
        <v>63</v>
      </c>
      <c r="M114" s="27">
        <v>0.10599999999999998</v>
      </c>
      <c r="N114" s="27">
        <v>0.81899999999999995</v>
      </c>
      <c r="Q114" s="30">
        <f t="shared" si="1"/>
        <v>7.2274568293745969E-3</v>
      </c>
    </row>
    <row r="115" spans="1:17">
      <c r="A115" s="7" t="s">
        <v>19</v>
      </c>
      <c r="B115" s="7" t="s">
        <v>82</v>
      </c>
      <c r="C115" s="7" t="s">
        <v>35</v>
      </c>
      <c r="D115" s="7">
        <v>1</v>
      </c>
      <c r="E115" s="7">
        <v>4</v>
      </c>
      <c r="F115" s="7">
        <v>2</v>
      </c>
      <c r="G115" s="7" t="s">
        <v>56</v>
      </c>
      <c r="H115" s="7" t="s">
        <v>60</v>
      </c>
      <c r="I115" t="s">
        <v>61</v>
      </c>
      <c r="J115" s="10" t="s">
        <v>62</v>
      </c>
      <c r="K115" t="s">
        <v>95</v>
      </c>
      <c r="L115" t="s">
        <v>63</v>
      </c>
      <c r="M115" s="27">
        <v>9.6666666666666665E-2</v>
      </c>
      <c r="N115" s="27">
        <v>1.04</v>
      </c>
      <c r="Q115" s="30">
        <f t="shared" si="1"/>
        <v>7.6326737546222219E-3</v>
      </c>
    </row>
    <row r="116" spans="1:17">
      <c r="A116" s="7" t="s">
        <v>19</v>
      </c>
      <c r="B116" s="7" t="s">
        <v>82</v>
      </c>
      <c r="C116" s="7" t="s">
        <v>35</v>
      </c>
      <c r="D116" s="7">
        <v>1</v>
      </c>
      <c r="E116" s="7">
        <v>4</v>
      </c>
      <c r="F116" s="7">
        <v>2</v>
      </c>
      <c r="G116" s="7" t="s">
        <v>56</v>
      </c>
      <c r="H116" s="7" t="s">
        <v>60</v>
      </c>
      <c r="I116" t="s">
        <v>61</v>
      </c>
      <c r="J116" s="10" t="s">
        <v>62</v>
      </c>
      <c r="K116" t="s">
        <v>95</v>
      </c>
      <c r="L116" t="s">
        <v>63</v>
      </c>
      <c r="M116" s="27">
        <v>0.123</v>
      </c>
      <c r="N116" s="27">
        <v>1.444</v>
      </c>
      <c r="Q116" s="30">
        <f t="shared" si="1"/>
        <v>1.7158024754789399E-2</v>
      </c>
    </row>
    <row r="117" spans="1:17">
      <c r="A117" s="7" t="s">
        <v>19</v>
      </c>
      <c r="B117" s="7" t="s">
        <v>82</v>
      </c>
      <c r="C117" s="7" t="s">
        <v>35</v>
      </c>
      <c r="D117" s="7">
        <v>1</v>
      </c>
      <c r="E117" s="7">
        <v>4</v>
      </c>
      <c r="F117" s="7">
        <v>2</v>
      </c>
      <c r="G117" s="7" t="s">
        <v>56</v>
      </c>
      <c r="H117" s="7" t="s">
        <v>60</v>
      </c>
      <c r="I117" t="s">
        <v>64</v>
      </c>
      <c r="J117" s="10" t="s">
        <v>65</v>
      </c>
      <c r="K117" t="s">
        <v>95</v>
      </c>
      <c r="L117" t="s">
        <v>63</v>
      </c>
      <c r="M117" s="27">
        <v>0.13133333333333333</v>
      </c>
      <c r="N117" s="27">
        <v>1.103</v>
      </c>
      <c r="Q117" s="30">
        <f t="shared" si="1"/>
        <v>1.4942226681820023E-2</v>
      </c>
    </row>
    <row r="118" spans="1:17">
      <c r="A118" s="7" t="s">
        <v>19</v>
      </c>
      <c r="B118" s="7" t="s">
        <v>82</v>
      </c>
      <c r="C118" s="7" t="s">
        <v>35</v>
      </c>
      <c r="D118" s="7">
        <v>1</v>
      </c>
      <c r="E118" s="7">
        <v>4</v>
      </c>
      <c r="F118" s="7">
        <v>2</v>
      </c>
      <c r="G118" s="7" t="s">
        <v>56</v>
      </c>
      <c r="H118" s="7" t="s">
        <v>60</v>
      </c>
      <c r="I118" t="s">
        <v>61</v>
      </c>
      <c r="J118" s="10" t="s">
        <v>62</v>
      </c>
      <c r="K118" t="s">
        <v>95</v>
      </c>
      <c r="L118" t="s">
        <v>63</v>
      </c>
      <c r="M118" s="27">
        <v>0.10199999999999999</v>
      </c>
      <c r="N118" s="27">
        <v>1.2709999999999999</v>
      </c>
      <c r="Q118" s="30">
        <f t="shared" si="1"/>
        <v>1.0385699870154596E-2</v>
      </c>
    </row>
    <row r="119" spans="1:17">
      <c r="A119" s="7" t="s">
        <v>19</v>
      </c>
      <c r="B119" s="7" t="s">
        <v>82</v>
      </c>
      <c r="C119" s="7" t="s">
        <v>35</v>
      </c>
      <c r="D119" s="7">
        <v>1</v>
      </c>
      <c r="E119" s="7">
        <v>4</v>
      </c>
      <c r="F119" s="7">
        <v>2</v>
      </c>
      <c r="G119" s="7" t="s">
        <v>56</v>
      </c>
      <c r="H119" s="7" t="s">
        <v>60</v>
      </c>
      <c r="I119" t="s">
        <v>70</v>
      </c>
      <c r="J119" s="10" t="s">
        <v>76</v>
      </c>
      <c r="K119" t="s">
        <v>95</v>
      </c>
      <c r="L119" t="s">
        <v>63</v>
      </c>
      <c r="M119" s="27">
        <v>0.12</v>
      </c>
      <c r="N119" s="27">
        <v>0.92100000000000004</v>
      </c>
      <c r="Q119" s="30">
        <f t="shared" si="1"/>
        <v>1.041626442456E-2</v>
      </c>
    </row>
    <row r="120" spans="1:17">
      <c r="A120" s="7" t="s">
        <v>19</v>
      </c>
      <c r="B120" s="7" t="s">
        <v>82</v>
      </c>
      <c r="C120" s="7" t="s">
        <v>35</v>
      </c>
      <c r="D120" s="7">
        <v>1</v>
      </c>
      <c r="E120" s="7">
        <v>4</v>
      </c>
      <c r="F120" s="7">
        <v>2</v>
      </c>
      <c r="G120" s="7" t="s">
        <v>56</v>
      </c>
      <c r="H120" s="7" t="s">
        <v>60</v>
      </c>
      <c r="I120" t="s">
        <v>61</v>
      </c>
      <c r="J120" s="10" t="s">
        <v>62</v>
      </c>
      <c r="K120" t="s">
        <v>95</v>
      </c>
      <c r="L120" t="s">
        <v>63</v>
      </c>
      <c r="M120" s="27">
        <v>8.8333333333333333E-2</v>
      </c>
      <c r="N120" s="27">
        <v>0.85</v>
      </c>
      <c r="Q120" s="30">
        <f t="shared" si="1"/>
        <v>5.2090441467986109E-3</v>
      </c>
    </row>
    <row r="121" spans="1:17">
      <c r="A121" s="7" t="s">
        <v>19</v>
      </c>
      <c r="B121" s="7" t="s">
        <v>82</v>
      </c>
      <c r="C121" s="7" t="s">
        <v>35</v>
      </c>
      <c r="D121" s="7">
        <v>1</v>
      </c>
      <c r="E121" s="7">
        <v>4</v>
      </c>
      <c r="F121" s="7">
        <v>2</v>
      </c>
      <c r="G121" s="7" t="s">
        <v>56</v>
      </c>
      <c r="H121" s="7" t="s">
        <v>60</v>
      </c>
      <c r="I121" t="s">
        <v>61</v>
      </c>
      <c r="J121" s="10" t="s">
        <v>62</v>
      </c>
      <c r="K121" t="s">
        <v>95</v>
      </c>
      <c r="L121" t="s">
        <v>63</v>
      </c>
      <c r="M121" s="27">
        <v>0.10033333333333334</v>
      </c>
      <c r="N121" s="27">
        <v>0.80600000000000005</v>
      </c>
      <c r="Q121" s="30">
        <f t="shared" si="1"/>
        <v>6.372581486360991E-3</v>
      </c>
    </row>
    <row r="122" spans="1:17">
      <c r="A122" s="7" t="s">
        <v>19</v>
      </c>
      <c r="B122" s="7" t="s">
        <v>82</v>
      </c>
      <c r="C122" s="7" t="s">
        <v>35</v>
      </c>
      <c r="D122" s="7">
        <v>1</v>
      </c>
      <c r="E122" s="7">
        <v>10</v>
      </c>
      <c r="F122" s="7">
        <v>3</v>
      </c>
      <c r="G122" s="7" t="s">
        <v>56</v>
      </c>
      <c r="H122" s="7" t="s">
        <v>60</v>
      </c>
      <c r="I122" t="s">
        <v>64</v>
      </c>
      <c r="J122" s="10" t="s">
        <v>65</v>
      </c>
      <c r="K122" t="s">
        <v>95</v>
      </c>
      <c r="L122" t="s">
        <v>63</v>
      </c>
      <c r="M122" s="27">
        <v>0.13466666666666668</v>
      </c>
      <c r="N122" s="27">
        <v>1.2869999999999999</v>
      </c>
      <c r="Q122" s="30">
        <f t="shared" si="1"/>
        <v>1.8331104856407203E-2</v>
      </c>
    </row>
    <row r="123" spans="1:17">
      <c r="A123" s="7" t="s">
        <v>19</v>
      </c>
      <c r="B123" s="7" t="s">
        <v>82</v>
      </c>
      <c r="C123" s="7" t="s">
        <v>35</v>
      </c>
      <c r="D123" s="7">
        <v>1</v>
      </c>
      <c r="E123" s="7">
        <v>10</v>
      </c>
      <c r="F123" s="7">
        <v>3</v>
      </c>
      <c r="G123" s="7" t="s">
        <v>56</v>
      </c>
      <c r="H123" s="7" t="s">
        <v>60</v>
      </c>
      <c r="I123" t="s">
        <v>70</v>
      </c>
      <c r="J123" s="10" t="s">
        <v>71</v>
      </c>
      <c r="K123" t="s">
        <v>95</v>
      </c>
      <c r="L123" t="s">
        <v>63</v>
      </c>
      <c r="M123" s="27">
        <v>0.255</v>
      </c>
      <c r="N123" s="27">
        <v>1.21</v>
      </c>
      <c r="Q123" s="30">
        <f t="shared" si="1"/>
        <v>6.1795322791537495E-2</v>
      </c>
    </row>
    <row r="124" spans="1:17">
      <c r="A124" s="7" t="s">
        <v>19</v>
      </c>
      <c r="B124" s="7" t="s">
        <v>82</v>
      </c>
      <c r="C124" s="7" t="s">
        <v>35</v>
      </c>
      <c r="D124" s="7">
        <v>1</v>
      </c>
      <c r="E124" s="7">
        <v>10</v>
      </c>
      <c r="F124" s="7">
        <v>3</v>
      </c>
      <c r="G124" s="7" t="s">
        <v>56</v>
      </c>
      <c r="H124" s="7" t="s">
        <v>60</v>
      </c>
      <c r="I124" t="s">
        <v>61</v>
      </c>
      <c r="J124" s="10" t="s">
        <v>62</v>
      </c>
      <c r="K124" t="s">
        <v>95</v>
      </c>
      <c r="L124" t="s">
        <v>63</v>
      </c>
      <c r="M124" s="27">
        <v>0.13500000000000001</v>
      </c>
      <c r="N124" s="27">
        <v>1.3160000000000001</v>
      </c>
      <c r="Q124" s="30">
        <f t="shared" si="1"/>
        <v>1.8837067769415003E-2</v>
      </c>
    </row>
    <row r="125" spans="1:17">
      <c r="A125" s="7" t="s">
        <v>19</v>
      </c>
      <c r="B125" s="7" t="s">
        <v>82</v>
      </c>
      <c r="C125" s="7" t="s">
        <v>35</v>
      </c>
      <c r="D125" s="7">
        <v>1</v>
      </c>
      <c r="E125" s="7">
        <v>10</v>
      </c>
      <c r="F125" s="7">
        <v>3</v>
      </c>
      <c r="G125" s="7" t="s">
        <v>56</v>
      </c>
      <c r="H125" s="7" t="s">
        <v>60</v>
      </c>
      <c r="I125" t="s">
        <v>61</v>
      </c>
      <c r="J125" s="10" t="s">
        <v>62</v>
      </c>
      <c r="K125" t="s">
        <v>95</v>
      </c>
      <c r="L125" t="s">
        <v>63</v>
      </c>
      <c r="M125" s="27">
        <v>8.6333333333333331E-2</v>
      </c>
      <c r="N125" s="27">
        <v>0.81699999999999995</v>
      </c>
      <c r="Q125" s="30">
        <f t="shared" si="1"/>
        <v>4.7826538473580609E-3</v>
      </c>
    </row>
    <row r="126" spans="1:17">
      <c r="A126" s="7" t="s">
        <v>19</v>
      </c>
      <c r="B126" s="7" t="s">
        <v>82</v>
      </c>
      <c r="C126" s="7" t="s">
        <v>35</v>
      </c>
      <c r="D126" s="7">
        <v>1</v>
      </c>
      <c r="E126" s="7">
        <v>10</v>
      </c>
      <c r="F126" s="7">
        <v>3</v>
      </c>
      <c r="G126" s="7" t="s">
        <v>56</v>
      </c>
      <c r="H126" s="7" t="s">
        <v>60</v>
      </c>
      <c r="I126" t="s">
        <v>61</v>
      </c>
      <c r="J126" s="10" t="s">
        <v>62</v>
      </c>
      <c r="K126" t="s">
        <v>95</v>
      </c>
      <c r="L126" t="s">
        <v>63</v>
      </c>
      <c r="M126" s="27">
        <v>0.10133333333333333</v>
      </c>
      <c r="N126" s="27">
        <v>1.3169999999999999</v>
      </c>
      <c r="Q126" s="30">
        <f t="shared" si="1"/>
        <v>1.0621364344648535E-2</v>
      </c>
    </row>
    <row r="127" spans="1:17">
      <c r="A127" s="7" t="s">
        <v>19</v>
      </c>
      <c r="B127" s="7" t="s">
        <v>82</v>
      </c>
      <c r="C127" s="7" t="s">
        <v>35</v>
      </c>
      <c r="D127" s="7">
        <v>1</v>
      </c>
      <c r="E127" s="7">
        <v>10</v>
      </c>
      <c r="F127" s="7">
        <v>3</v>
      </c>
      <c r="G127" s="7" t="s">
        <v>56</v>
      </c>
      <c r="H127" s="7" t="s">
        <v>60</v>
      </c>
      <c r="I127" t="s">
        <v>64</v>
      </c>
      <c r="J127" s="10" t="s">
        <v>65</v>
      </c>
      <c r="K127" t="s">
        <v>95</v>
      </c>
      <c r="L127" t="s">
        <v>63</v>
      </c>
      <c r="M127" s="27">
        <v>0.11499999999999999</v>
      </c>
      <c r="N127" s="27">
        <v>1.004</v>
      </c>
      <c r="Q127" s="30">
        <f t="shared" si="1"/>
        <v>1.0428438095884998E-2</v>
      </c>
    </row>
    <row r="128" spans="1:17">
      <c r="A128" s="7" t="s">
        <v>19</v>
      </c>
      <c r="B128" s="7" t="s">
        <v>82</v>
      </c>
      <c r="C128" s="7" t="s">
        <v>35</v>
      </c>
      <c r="D128" s="7">
        <v>1</v>
      </c>
      <c r="E128" s="7">
        <v>10</v>
      </c>
      <c r="F128" s="7">
        <v>3</v>
      </c>
      <c r="G128" s="7" t="s">
        <v>56</v>
      </c>
      <c r="H128" s="7" t="s">
        <v>60</v>
      </c>
      <c r="I128" t="s">
        <v>64</v>
      </c>
      <c r="J128" s="10" t="s">
        <v>65</v>
      </c>
      <c r="K128" t="s">
        <v>95</v>
      </c>
      <c r="L128" t="s">
        <v>63</v>
      </c>
      <c r="M128" s="27">
        <v>0.13033333333333333</v>
      </c>
      <c r="N128" s="27">
        <v>1.024</v>
      </c>
      <c r="Q128" s="30">
        <f t="shared" si="1"/>
        <v>1.3661577053314845E-2</v>
      </c>
    </row>
    <row r="129" spans="1:18">
      <c r="A129" s="7" t="s">
        <v>19</v>
      </c>
      <c r="B129" s="7" t="s">
        <v>82</v>
      </c>
      <c r="C129" s="7" t="s">
        <v>35</v>
      </c>
      <c r="D129" s="7">
        <v>1</v>
      </c>
      <c r="E129" s="7">
        <v>10</v>
      </c>
      <c r="F129" s="7">
        <v>3</v>
      </c>
      <c r="G129" s="7" t="s">
        <v>56</v>
      </c>
      <c r="H129" s="7" t="s">
        <v>60</v>
      </c>
      <c r="I129" t="s">
        <v>61</v>
      </c>
      <c r="J129" s="10" t="s">
        <v>62</v>
      </c>
      <c r="K129" t="s">
        <v>95</v>
      </c>
      <c r="L129" t="s">
        <v>63</v>
      </c>
      <c r="M129" s="27">
        <v>8.4000000000000005E-2</v>
      </c>
      <c r="N129" s="27">
        <v>0.90800000000000003</v>
      </c>
      <c r="Q129" s="30">
        <f t="shared" si="1"/>
        <v>5.0319265665312012E-3</v>
      </c>
    </row>
    <row r="130" spans="1:18">
      <c r="A130" s="7" t="s">
        <v>19</v>
      </c>
      <c r="B130" s="7" t="s">
        <v>82</v>
      </c>
      <c r="C130" s="7" t="s">
        <v>35</v>
      </c>
      <c r="D130" s="7">
        <v>1</v>
      </c>
      <c r="E130" s="7">
        <v>10</v>
      </c>
      <c r="F130" s="7">
        <v>3</v>
      </c>
      <c r="G130" s="7" t="s">
        <v>56</v>
      </c>
      <c r="H130" s="7" t="s">
        <v>60</v>
      </c>
      <c r="I130" t="s">
        <v>64</v>
      </c>
      <c r="J130" s="10" t="s">
        <v>65</v>
      </c>
      <c r="K130" t="s">
        <v>95</v>
      </c>
      <c r="L130" t="s">
        <v>63</v>
      </c>
      <c r="M130" s="27">
        <v>0.17233333333333334</v>
      </c>
      <c r="N130" s="27">
        <v>1.577</v>
      </c>
      <c r="Q130" s="30">
        <f t="shared" ref="Q130:Q193" si="2">3.1415926*(M130/2)^2*N130</f>
        <v>3.6784100800434108E-2</v>
      </c>
    </row>
    <row r="131" spans="1:18">
      <c r="A131" s="7" t="s">
        <v>19</v>
      </c>
      <c r="B131" s="7" t="s">
        <v>82</v>
      </c>
      <c r="C131" s="7" t="s">
        <v>35</v>
      </c>
      <c r="D131" s="7">
        <v>1</v>
      </c>
      <c r="E131" s="7">
        <v>10</v>
      </c>
      <c r="F131" s="7">
        <v>3</v>
      </c>
      <c r="G131" s="7" t="s">
        <v>56</v>
      </c>
      <c r="H131" s="7" t="s">
        <v>60</v>
      </c>
      <c r="I131" t="s">
        <v>64</v>
      </c>
      <c r="J131" s="10" t="s">
        <v>65</v>
      </c>
      <c r="K131" t="s">
        <v>95</v>
      </c>
      <c r="L131" t="s">
        <v>63</v>
      </c>
      <c r="M131" s="27">
        <v>0.13466666666666668</v>
      </c>
      <c r="N131" s="27">
        <v>1.0680000000000001</v>
      </c>
      <c r="Q131" s="30">
        <f t="shared" si="2"/>
        <v>1.5211825941447472E-2</v>
      </c>
    </row>
    <row r="132" spans="1:18">
      <c r="A132" s="7" t="s">
        <v>19</v>
      </c>
      <c r="B132" s="7" t="s">
        <v>82</v>
      </c>
      <c r="C132" s="7" t="s">
        <v>35</v>
      </c>
      <c r="D132" s="7">
        <v>1</v>
      </c>
      <c r="E132" s="7">
        <v>10</v>
      </c>
      <c r="F132" s="7">
        <v>3</v>
      </c>
      <c r="G132" s="7" t="s">
        <v>56</v>
      </c>
      <c r="H132" s="7" t="s">
        <v>60</v>
      </c>
      <c r="I132" t="s">
        <v>61</v>
      </c>
      <c r="J132" s="10" t="s">
        <v>62</v>
      </c>
      <c r="K132" t="s">
        <v>95</v>
      </c>
      <c r="L132" t="s">
        <v>63</v>
      </c>
      <c r="M132" s="27">
        <v>0.11633333333333333</v>
      </c>
      <c r="N132" s="27">
        <v>1.34</v>
      </c>
      <c r="Q132" s="30">
        <f t="shared" si="2"/>
        <v>1.4243050587924555E-2</v>
      </c>
    </row>
    <row r="133" spans="1:18">
      <c r="A133" s="7" t="s">
        <v>19</v>
      </c>
      <c r="B133" s="7" t="s">
        <v>82</v>
      </c>
      <c r="C133" s="7" t="s">
        <v>35</v>
      </c>
      <c r="D133" s="7">
        <v>1</v>
      </c>
      <c r="E133" s="7">
        <v>10</v>
      </c>
      <c r="F133" s="7">
        <v>3</v>
      </c>
      <c r="G133" s="7" t="s">
        <v>56</v>
      </c>
      <c r="H133" s="7" t="s">
        <v>60</v>
      </c>
      <c r="I133" t="s">
        <v>64</v>
      </c>
      <c r="J133" s="10" t="s">
        <v>65</v>
      </c>
      <c r="K133" t="s">
        <v>95</v>
      </c>
      <c r="L133" t="s">
        <v>63</v>
      </c>
      <c r="M133" s="27">
        <v>0.14433333333333334</v>
      </c>
      <c r="N133" s="27">
        <v>1.1279999999999999</v>
      </c>
      <c r="Q133" s="30">
        <f t="shared" si="2"/>
        <v>1.8455773722750535E-2</v>
      </c>
    </row>
    <row r="134" spans="1:18">
      <c r="A134" s="7" t="s">
        <v>19</v>
      </c>
      <c r="B134" s="7" t="s">
        <v>82</v>
      </c>
      <c r="C134" s="7" t="s">
        <v>35</v>
      </c>
      <c r="D134" s="7">
        <v>1</v>
      </c>
      <c r="E134" s="7">
        <v>10</v>
      </c>
      <c r="F134" s="7">
        <v>3</v>
      </c>
      <c r="G134" s="7" t="s">
        <v>56</v>
      </c>
      <c r="H134" s="7" t="s">
        <v>60</v>
      </c>
      <c r="I134" t="s">
        <v>61</v>
      </c>
      <c r="J134" s="10" t="s">
        <v>62</v>
      </c>
      <c r="K134" t="s">
        <v>95</v>
      </c>
      <c r="L134" t="s">
        <v>63</v>
      </c>
      <c r="M134" s="27">
        <v>7.8E-2</v>
      </c>
      <c r="N134" s="27">
        <v>0.752</v>
      </c>
      <c r="Q134" s="30">
        <f t="shared" si="2"/>
        <v>3.5933284831391999E-3</v>
      </c>
    </row>
    <row r="135" spans="1:18">
      <c r="A135" s="7" t="s">
        <v>19</v>
      </c>
      <c r="B135" s="7" t="s">
        <v>82</v>
      </c>
      <c r="C135" s="7" t="s">
        <v>35</v>
      </c>
      <c r="D135" s="7">
        <v>1</v>
      </c>
      <c r="E135" s="7">
        <v>10</v>
      </c>
      <c r="F135" s="7">
        <v>3</v>
      </c>
      <c r="G135" s="7" t="s">
        <v>56</v>
      </c>
      <c r="H135" s="7" t="s">
        <v>60</v>
      </c>
      <c r="I135" t="s">
        <v>61</v>
      </c>
      <c r="J135" s="10" t="s">
        <v>62</v>
      </c>
      <c r="K135" t="s">
        <v>95</v>
      </c>
      <c r="L135" t="s">
        <v>63</v>
      </c>
      <c r="M135" s="27">
        <v>0.115</v>
      </c>
      <c r="N135" s="27">
        <v>0.79300000000000004</v>
      </c>
      <c r="Q135" s="30">
        <f t="shared" si="2"/>
        <v>8.2368041932637508E-3</v>
      </c>
    </row>
    <row r="136" spans="1:18">
      <c r="A136" s="7" t="s">
        <v>19</v>
      </c>
      <c r="B136" s="7" t="s">
        <v>82</v>
      </c>
      <c r="C136" s="7" t="s">
        <v>35</v>
      </c>
      <c r="D136" s="7">
        <v>1</v>
      </c>
      <c r="E136" s="7">
        <v>10</v>
      </c>
      <c r="F136" s="7">
        <v>3</v>
      </c>
      <c r="G136" s="7" t="s">
        <v>56</v>
      </c>
      <c r="H136" s="7" t="s">
        <v>60</v>
      </c>
      <c r="I136" t="s">
        <v>61</v>
      </c>
      <c r="J136" s="10" t="s">
        <v>62</v>
      </c>
      <c r="K136" t="s">
        <v>95</v>
      </c>
      <c r="L136" t="s">
        <v>63</v>
      </c>
      <c r="M136" s="27">
        <v>9.2000000000000012E-2</v>
      </c>
      <c r="N136" s="27">
        <v>0.78200000000000003</v>
      </c>
      <c r="Q136" s="30">
        <f t="shared" si="2"/>
        <v>5.1984309743312021E-3</v>
      </c>
    </row>
    <row r="137" spans="1:18">
      <c r="A137" s="7" t="s">
        <v>19</v>
      </c>
      <c r="B137" s="7" t="s">
        <v>82</v>
      </c>
      <c r="C137" s="7" t="s">
        <v>35</v>
      </c>
      <c r="D137" s="7">
        <v>1</v>
      </c>
      <c r="E137" s="7">
        <v>10</v>
      </c>
      <c r="F137" s="7">
        <v>3</v>
      </c>
      <c r="G137" s="7" t="s">
        <v>56</v>
      </c>
      <c r="H137" s="7" t="s">
        <v>60</v>
      </c>
      <c r="I137" t="s">
        <v>61</v>
      </c>
      <c r="J137" s="10" t="s">
        <v>62</v>
      </c>
      <c r="K137" t="s">
        <v>95</v>
      </c>
      <c r="L137" t="s">
        <v>63</v>
      </c>
      <c r="M137" s="27">
        <v>9.8000000000000018E-2</v>
      </c>
      <c r="N137" s="27">
        <v>0.80900000000000005</v>
      </c>
      <c r="Q137" s="30">
        <f t="shared" si="2"/>
        <v>6.1022577405734028E-3</v>
      </c>
    </row>
    <row r="138" spans="1:18">
      <c r="A138" s="7" t="s">
        <v>19</v>
      </c>
      <c r="B138" s="7" t="s">
        <v>82</v>
      </c>
      <c r="C138" s="7" t="s">
        <v>35</v>
      </c>
      <c r="D138" s="7">
        <v>1</v>
      </c>
      <c r="E138" s="7">
        <v>10</v>
      </c>
      <c r="F138" s="7">
        <v>3</v>
      </c>
      <c r="G138" s="7" t="s">
        <v>56</v>
      </c>
      <c r="H138" s="7" t="s">
        <v>60</v>
      </c>
      <c r="I138" t="s">
        <v>61</v>
      </c>
      <c r="J138" s="10" t="s">
        <v>62</v>
      </c>
      <c r="K138" t="s">
        <v>95</v>
      </c>
      <c r="L138" t="s">
        <v>63</v>
      </c>
      <c r="M138" s="27">
        <v>9.0333333333333335E-2</v>
      </c>
      <c r="N138" s="27">
        <v>0.81799999999999995</v>
      </c>
      <c r="Q138" s="30">
        <f t="shared" si="2"/>
        <v>5.2425097874371886E-3</v>
      </c>
    </row>
    <row r="139" spans="1:18">
      <c r="A139" s="7" t="s">
        <v>19</v>
      </c>
      <c r="B139" s="7" t="s">
        <v>82</v>
      </c>
      <c r="C139" s="7" t="s">
        <v>35</v>
      </c>
      <c r="D139" s="7">
        <v>1</v>
      </c>
      <c r="E139" s="7">
        <v>10</v>
      </c>
      <c r="F139" s="7">
        <v>3</v>
      </c>
      <c r="G139" s="7" t="s">
        <v>56</v>
      </c>
      <c r="H139" s="7" t="s">
        <v>60</v>
      </c>
      <c r="I139" t="s">
        <v>64</v>
      </c>
      <c r="J139" s="10" t="s">
        <v>65</v>
      </c>
      <c r="K139" t="s">
        <v>95</v>
      </c>
      <c r="L139" t="s">
        <v>63</v>
      </c>
      <c r="M139" s="27">
        <v>0.22766666666666668</v>
      </c>
      <c r="N139" s="27">
        <v>1.4390000000000001</v>
      </c>
      <c r="Q139" s="30">
        <f t="shared" si="2"/>
        <v>5.858002677107875E-2</v>
      </c>
      <c r="R139" t="s">
        <v>66</v>
      </c>
    </row>
    <row r="140" spans="1:18">
      <c r="A140" s="7" t="s">
        <v>19</v>
      </c>
      <c r="B140" s="7" t="s">
        <v>82</v>
      </c>
      <c r="C140" s="7" t="s">
        <v>35</v>
      </c>
      <c r="D140" s="7">
        <v>1</v>
      </c>
      <c r="E140" s="7">
        <v>10</v>
      </c>
      <c r="F140" s="7">
        <v>3</v>
      </c>
      <c r="G140" s="7" t="s">
        <v>56</v>
      </c>
      <c r="H140" s="7" t="s">
        <v>60</v>
      </c>
      <c r="I140" t="s">
        <v>61</v>
      </c>
      <c r="J140" s="10" t="s">
        <v>62</v>
      </c>
      <c r="K140" t="s">
        <v>95</v>
      </c>
      <c r="L140" t="s">
        <v>63</v>
      </c>
      <c r="M140" s="27">
        <v>0.107</v>
      </c>
      <c r="N140" s="27">
        <v>1.1719999999999999</v>
      </c>
      <c r="Q140" s="30">
        <f t="shared" si="2"/>
        <v>1.0538651447478198E-2</v>
      </c>
    </row>
    <row r="141" spans="1:18">
      <c r="A141" s="7" t="s">
        <v>19</v>
      </c>
      <c r="B141" s="7" t="s">
        <v>82</v>
      </c>
      <c r="C141" s="7" t="s">
        <v>35</v>
      </c>
      <c r="D141" s="7">
        <v>1</v>
      </c>
      <c r="E141" s="7">
        <v>10</v>
      </c>
      <c r="F141" s="7">
        <v>3</v>
      </c>
      <c r="G141" s="7" t="s">
        <v>56</v>
      </c>
      <c r="H141" s="7" t="s">
        <v>60</v>
      </c>
      <c r="I141" t="s">
        <v>70</v>
      </c>
      <c r="J141" s="10" t="s">
        <v>71</v>
      </c>
      <c r="K141" t="s">
        <v>95</v>
      </c>
      <c r="L141" t="s">
        <v>63</v>
      </c>
      <c r="M141" s="27">
        <v>0.14533333333333331</v>
      </c>
      <c r="N141" s="27">
        <v>0.78700000000000003</v>
      </c>
      <c r="Q141" s="30">
        <f t="shared" si="2"/>
        <v>1.3055547085614306E-2</v>
      </c>
    </row>
    <row r="142" spans="1:18">
      <c r="A142" s="7" t="s">
        <v>19</v>
      </c>
      <c r="B142" s="7" t="s">
        <v>82</v>
      </c>
      <c r="C142" s="7" t="s">
        <v>35</v>
      </c>
      <c r="D142" s="7">
        <v>1</v>
      </c>
      <c r="E142" s="7">
        <v>10</v>
      </c>
      <c r="F142" s="7">
        <v>3</v>
      </c>
      <c r="G142" s="7" t="s">
        <v>56</v>
      </c>
      <c r="H142" s="7" t="s">
        <v>60</v>
      </c>
      <c r="I142" t="s">
        <v>64</v>
      </c>
      <c r="J142" s="10" t="s">
        <v>65</v>
      </c>
      <c r="K142" t="s">
        <v>95</v>
      </c>
      <c r="L142" t="s">
        <v>63</v>
      </c>
      <c r="M142" s="27">
        <v>0.13800000000000001</v>
      </c>
      <c r="N142" s="27">
        <v>1.048</v>
      </c>
      <c r="Q142" s="30">
        <f t="shared" si="2"/>
        <v>1.5675064242292803E-2</v>
      </c>
    </row>
    <row r="143" spans="1:18">
      <c r="A143" s="7" t="s">
        <v>19</v>
      </c>
      <c r="B143" s="7" t="s">
        <v>82</v>
      </c>
      <c r="C143" s="7" t="s">
        <v>35</v>
      </c>
      <c r="D143" s="7">
        <v>1</v>
      </c>
      <c r="E143" s="7">
        <v>10</v>
      </c>
      <c r="F143" s="7">
        <v>3</v>
      </c>
      <c r="G143" s="7" t="s">
        <v>56</v>
      </c>
      <c r="H143" s="7" t="s">
        <v>60</v>
      </c>
      <c r="I143" t="s">
        <v>61</v>
      </c>
      <c r="J143" s="10" t="s">
        <v>62</v>
      </c>
      <c r="K143" t="s">
        <v>95</v>
      </c>
      <c r="L143" t="s">
        <v>63</v>
      </c>
      <c r="M143" s="27">
        <v>0.11766666666666666</v>
      </c>
      <c r="N143" s="27">
        <v>1.33</v>
      </c>
      <c r="Q143" s="30">
        <f t="shared" si="2"/>
        <v>1.4462667981950608E-2</v>
      </c>
    </row>
    <row r="144" spans="1:18">
      <c r="A144" s="7" t="s">
        <v>19</v>
      </c>
      <c r="B144" s="7" t="s">
        <v>82</v>
      </c>
      <c r="C144" s="7" t="s">
        <v>35</v>
      </c>
      <c r="D144" s="7">
        <v>1</v>
      </c>
      <c r="E144" s="7">
        <v>10</v>
      </c>
      <c r="F144" s="7">
        <v>3</v>
      </c>
      <c r="G144" s="7" t="s">
        <v>56</v>
      </c>
      <c r="H144" s="7" t="s">
        <v>60</v>
      </c>
      <c r="I144" t="s">
        <v>64</v>
      </c>
      <c r="J144" s="10" t="s">
        <v>65</v>
      </c>
      <c r="K144" t="s">
        <v>95</v>
      </c>
      <c r="L144" t="s">
        <v>63</v>
      </c>
      <c r="M144" s="27">
        <v>0.11033333333333332</v>
      </c>
      <c r="N144" s="27">
        <v>0.55600000000000005</v>
      </c>
      <c r="Q144" s="30">
        <f t="shared" si="2"/>
        <v>5.3159164146617107E-3</v>
      </c>
    </row>
    <row r="145" spans="1:17">
      <c r="A145" s="7" t="s">
        <v>19</v>
      </c>
      <c r="B145" s="7" t="s">
        <v>82</v>
      </c>
      <c r="C145" s="7" t="s">
        <v>35</v>
      </c>
      <c r="D145" s="7">
        <v>1</v>
      </c>
      <c r="E145" s="7">
        <v>10</v>
      </c>
      <c r="F145" s="7">
        <v>3</v>
      </c>
      <c r="G145" s="7" t="s">
        <v>56</v>
      </c>
      <c r="H145" s="7" t="s">
        <v>60</v>
      </c>
      <c r="I145" t="s">
        <v>64</v>
      </c>
      <c r="J145" s="10" t="s">
        <v>65</v>
      </c>
      <c r="K145" t="s">
        <v>95</v>
      </c>
      <c r="L145" t="s">
        <v>63</v>
      </c>
      <c r="M145" s="27">
        <v>0.13766666666666669</v>
      </c>
      <c r="N145" s="27">
        <v>1.0269999999999999</v>
      </c>
      <c r="Q145" s="30">
        <f t="shared" si="2"/>
        <v>1.5286846736403166E-2</v>
      </c>
    </row>
    <row r="146" spans="1:17">
      <c r="A146" s="7" t="s">
        <v>19</v>
      </c>
      <c r="B146" s="7" t="s">
        <v>82</v>
      </c>
      <c r="C146" s="7" t="s">
        <v>35</v>
      </c>
      <c r="D146" s="7">
        <v>1</v>
      </c>
      <c r="E146" s="7">
        <v>10</v>
      </c>
      <c r="F146" s="7">
        <v>3</v>
      </c>
      <c r="G146" s="7" t="s">
        <v>56</v>
      </c>
      <c r="H146" s="7" t="s">
        <v>60</v>
      </c>
      <c r="I146" t="s">
        <v>64</v>
      </c>
      <c r="J146" s="10" t="s">
        <v>65</v>
      </c>
      <c r="K146" t="s">
        <v>95</v>
      </c>
      <c r="L146" t="s">
        <v>63</v>
      </c>
      <c r="M146" s="27">
        <v>0.10533333333333333</v>
      </c>
      <c r="N146" s="27">
        <v>1.0069999999999999</v>
      </c>
      <c r="Q146" s="30">
        <f t="shared" si="2"/>
        <v>8.7750782988960888E-3</v>
      </c>
    </row>
    <row r="147" spans="1:17">
      <c r="A147" s="7" t="s">
        <v>19</v>
      </c>
      <c r="B147" s="7" t="s">
        <v>82</v>
      </c>
      <c r="C147" s="7" t="s">
        <v>35</v>
      </c>
      <c r="D147" s="7">
        <v>1</v>
      </c>
      <c r="E147" s="7">
        <v>10</v>
      </c>
      <c r="F147" s="7">
        <v>3</v>
      </c>
      <c r="G147" s="7" t="s">
        <v>56</v>
      </c>
      <c r="H147" s="7" t="s">
        <v>60</v>
      </c>
      <c r="I147" t="s">
        <v>64</v>
      </c>
      <c r="J147" s="10" t="s">
        <v>65</v>
      </c>
      <c r="K147" t="s">
        <v>95</v>
      </c>
      <c r="L147" t="s">
        <v>63</v>
      </c>
      <c r="M147" s="27">
        <v>0.112</v>
      </c>
      <c r="N147" s="27">
        <v>1.2210000000000001</v>
      </c>
      <c r="Q147" s="30">
        <f t="shared" si="2"/>
        <v>1.2029333994585601E-2</v>
      </c>
    </row>
    <row r="148" spans="1:17">
      <c r="A148" s="7" t="s">
        <v>19</v>
      </c>
      <c r="B148" s="7" t="s">
        <v>82</v>
      </c>
      <c r="C148" s="7" t="s">
        <v>35</v>
      </c>
      <c r="D148" s="7">
        <v>1</v>
      </c>
      <c r="E148" s="7">
        <v>10</v>
      </c>
      <c r="F148" s="7">
        <v>3</v>
      </c>
      <c r="G148" s="7" t="s">
        <v>56</v>
      </c>
      <c r="H148" s="7" t="s">
        <v>60</v>
      </c>
      <c r="I148" t="s">
        <v>64</v>
      </c>
      <c r="J148" s="10" t="s">
        <v>65</v>
      </c>
      <c r="K148" t="s">
        <v>95</v>
      </c>
      <c r="L148" t="s">
        <v>63</v>
      </c>
      <c r="M148" s="27">
        <v>0.13133333333333333</v>
      </c>
      <c r="N148" s="27">
        <v>1.177</v>
      </c>
      <c r="Q148" s="30">
        <f t="shared" si="2"/>
        <v>1.5944697012241313E-2</v>
      </c>
    </row>
    <row r="149" spans="1:17">
      <c r="A149" s="7" t="s">
        <v>19</v>
      </c>
      <c r="B149" s="7" t="s">
        <v>82</v>
      </c>
      <c r="C149" s="7" t="s">
        <v>35</v>
      </c>
      <c r="D149" s="7">
        <v>1</v>
      </c>
      <c r="E149" s="7">
        <v>10</v>
      </c>
      <c r="F149" s="7">
        <v>3</v>
      </c>
      <c r="G149" s="7" t="s">
        <v>56</v>
      </c>
      <c r="H149" s="7" t="s">
        <v>60</v>
      </c>
      <c r="I149" t="s">
        <v>64</v>
      </c>
      <c r="J149" s="10" t="s">
        <v>65</v>
      </c>
      <c r="K149" t="s">
        <v>95</v>
      </c>
      <c r="L149" t="s">
        <v>63</v>
      </c>
      <c r="M149" s="27">
        <v>0.10633333333333334</v>
      </c>
      <c r="N149" s="27">
        <v>1.0349999999999999</v>
      </c>
      <c r="Q149" s="30">
        <f t="shared" si="2"/>
        <v>9.1911336313472494E-3</v>
      </c>
    </row>
    <row r="150" spans="1:17">
      <c r="A150" s="7" t="s">
        <v>19</v>
      </c>
      <c r="B150" s="7" t="s">
        <v>82</v>
      </c>
      <c r="C150" s="7" t="s">
        <v>35</v>
      </c>
      <c r="D150" s="7">
        <v>1</v>
      </c>
      <c r="E150" s="7">
        <v>10</v>
      </c>
      <c r="F150" s="7">
        <v>3</v>
      </c>
      <c r="G150" s="7" t="s">
        <v>56</v>
      </c>
      <c r="H150" s="7" t="s">
        <v>60</v>
      </c>
      <c r="I150" t="s">
        <v>64</v>
      </c>
      <c r="J150" s="10" t="s">
        <v>65</v>
      </c>
      <c r="K150" t="s">
        <v>95</v>
      </c>
      <c r="L150" t="s">
        <v>63</v>
      </c>
      <c r="M150" s="27">
        <v>0.11366666666666665</v>
      </c>
      <c r="N150" s="27">
        <v>1.1439999999999999</v>
      </c>
      <c r="Q150" s="30">
        <f t="shared" si="2"/>
        <v>1.1608661480943508E-2</v>
      </c>
    </row>
    <row r="151" spans="1:17">
      <c r="A151" s="7" t="s">
        <v>19</v>
      </c>
      <c r="B151" s="7" t="s">
        <v>82</v>
      </c>
      <c r="C151" s="7" t="s">
        <v>35</v>
      </c>
      <c r="D151" s="7">
        <v>1</v>
      </c>
      <c r="E151" s="7">
        <v>6</v>
      </c>
      <c r="F151" s="7">
        <v>4</v>
      </c>
      <c r="G151" s="7" t="s">
        <v>56</v>
      </c>
      <c r="H151" s="7" t="s">
        <v>60</v>
      </c>
      <c r="I151" t="s">
        <v>64</v>
      </c>
      <c r="J151" s="10" t="s">
        <v>65</v>
      </c>
      <c r="K151" t="s">
        <v>95</v>
      </c>
      <c r="L151" t="s">
        <v>63</v>
      </c>
      <c r="M151" s="27">
        <v>0.14933333333333335</v>
      </c>
      <c r="N151" s="27">
        <v>1.1459999999999999</v>
      </c>
      <c r="Q151" s="30">
        <f t="shared" si="2"/>
        <v>2.0071878071227737E-2</v>
      </c>
    </row>
    <row r="152" spans="1:17">
      <c r="A152" s="7" t="s">
        <v>19</v>
      </c>
      <c r="B152" s="7" t="s">
        <v>82</v>
      </c>
      <c r="C152" s="7" t="s">
        <v>35</v>
      </c>
      <c r="D152" s="7">
        <v>1</v>
      </c>
      <c r="E152" s="7">
        <v>6</v>
      </c>
      <c r="F152" s="7">
        <v>4</v>
      </c>
      <c r="G152" s="7" t="s">
        <v>56</v>
      </c>
      <c r="H152" s="7" t="s">
        <v>60</v>
      </c>
      <c r="I152" t="s">
        <v>70</v>
      </c>
      <c r="J152" s="10" t="s">
        <v>71</v>
      </c>
      <c r="K152" t="s">
        <v>95</v>
      </c>
      <c r="L152" t="s">
        <v>63</v>
      </c>
      <c r="M152" s="27">
        <v>0.16899999999999996</v>
      </c>
      <c r="N152" s="27">
        <v>0.76400000000000001</v>
      </c>
      <c r="Q152" s="30">
        <f t="shared" si="2"/>
        <v>1.7137862013482594E-2</v>
      </c>
    </row>
    <row r="153" spans="1:17">
      <c r="A153" s="7" t="s">
        <v>19</v>
      </c>
      <c r="B153" s="7" t="s">
        <v>82</v>
      </c>
      <c r="C153" s="7" t="s">
        <v>35</v>
      </c>
      <c r="D153" s="7">
        <v>1</v>
      </c>
      <c r="E153" s="7">
        <v>6</v>
      </c>
      <c r="F153" s="7">
        <v>4</v>
      </c>
      <c r="G153" s="7" t="s">
        <v>56</v>
      </c>
      <c r="H153" s="7" t="s">
        <v>60</v>
      </c>
      <c r="I153" t="s">
        <v>61</v>
      </c>
      <c r="J153" s="10" t="s">
        <v>62</v>
      </c>
      <c r="K153" t="s">
        <v>95</v>
      </c>
      <c r="L153" t="s">
        <v>63</v>
      </c>
      <c r="M153" s="27">
        <v>0.11099999999999999</v>
      </c>
      <c r="N153" s="27">
        <v>1.2969999999999999</v>
      </c>
      <c r="Q153" s="30">
        <f t="shared" si="2"/>
        <v>1.2550927116176546E-2</v>
      </c>
    </row>
    <row r="154" spans="1:17">
      <c r="A154" s="7" t="s">
        <v>19</v>
      </c>
      <c r="B154" s="7" t="s">
        <v>82</v>
      </c>
      <c r="C154" s="7" t="s">
        <v>35</v>
      </c>
      <c r="D154" s="7">
        <v>1</v>
      </c>
      <c r="E154" s="7">
        <v>6</v>
      </c>
      <c r="F154" s="7">
        <v>4</v>
      </c>
      <c r="G154" s="7" t="s">
        <v>56</v>
      </c>
      <c r="H154" s="7" t="s">
        <v>60</v>
      </c>
      <c r="I154" t="s">
        <v>61</v>
      </c>
      <c r="J154" s="10" t="s">
        <v>62</v>
      </c>
      <c r="K154" t="s">
        <v>95</v>
      </c>
      <c r="L154" t="s">
        <v>63</v>
      </c>
      <c r="M154" s="27">
        <v>8.7000000000000008E-2</v>
      </c>
      <c r="N154" s="27">
        <v>1.1060000000000001</v>
      </c>
      <c r="Q154" s="30">
        <f t="shared" si="2"/>
        <v>6.5748145286691016E-3</v>
      </c>
    </row>
    <row r="155" spans="1:17">
      <c r="A155" s="7" t="s">
        <v>19</v>
      </c>
      <c r="B155" s="7" t="s">
        <v>82</v>
      </c>
      <c r="C155" s="7" t="s">
        <v>35</v>
      </c>
      <c r="D155" s="7">
        <v>1</v>
      </c>
      <c r="E155" s="7">
        <v>6</v>
      </c>
      <c r="F155" s="7">
        <v>4</v>
      </c>
      <c r="G155" s="7" t="s">
        <v>56</v>
      </c>
      <c r="H155" s="7" t="s">
        <v>60</v>
      </c>
      <c r="I155" t="s">
        <v>64</v>
      </c>
      <c r="J155" s="10" t="s">
        <v>65</v>
      </c>
      <c r="K155" t="s">
        <v>95</v>
      </c>
      <c r="L155" t="s">
        <v>63</v>
      </c>
      <c r="M155" s="27">
        <v>0.107</v>
      </c>
      <c r="N155" s="27">
        <v>1.0640000000000001</v>
      </c>
      <c r="Q155" s="30">
        <f t="shared" si="2"/>
        <v>9.5675129181883988E-3</v>
      </c>
    </row>
    <row r="156" spans="1:17">
      <c r="A156" s="7" t="s">
        <v>19</v>
      </c>
      <c r="B156" s="7" t="s">
        <v>82</v>
      </c>
      <c r="C156" s="7" t="s">
        <v>35</v>
      </c>
      <c r="D156" s="7">
        <v>1</v>
      </c>
      <c r="E156" s="7">
        <v>6</v>
      </c>
      <c r="F156" s="7">
        <v>4</v>
      </c>
      <c r="G156" s="7" t="s">
        <v>56</v>
      </c>
      <c r="H156" s="7" t="s">
        <v>60</v>
      </c>
      <c r="I156" t="s">
        <v>64</v>
      </c>
      <c r="J156" s="10" t="s">
        <v>65</v>
      </c>
      <c r="K156" t="s">
        <v>95</v>
      </c>
      <c r="L156" t="s">
        <v>63</v>
      </c>
      <c r="M156" s="27">
        <v>0.11899999999999999</v>
      </c>
      <c r="N156" s="27">
        <v>1.3240000000000001</v>
      </c>
      <c r="Q156" s="30">
        <f t="shared" si="2"/>
        <v>1.4725558719646599E-2</v>
      </c>
    </row>
    <row r="157" spans="1:17">
      <c r="A157" s="7" t="s">
        <v>19</v>
      </c>
      <c r="B157" s="7" t="s">
        <v>82</v>
      </c>
      <c r="C157" s="7" t="s">
        <v>35</v>
      </c>
      <c r="D157" s="7">
        <v>1</v>
      </c>
      <c r="E157" s="7">
        <v>6</v>
      </c>
      <c r="F157" s="7">
        <v>4</v>
      </c>
      <c r="G157" s="7" t="s">
        <v>56</v>
      </c>
      <c r="H157" s="7" t="s">
        <v>60</v>
      </c>
      <c r="I157" t="s">
        <v>61</v>
      </c>
      <c r="J157" s="10" t="s">
        <v>62</v>
      </c>
      <c r="K157" t="s">
        <v>95</v>
      </c>
      <c r="L157" t="s">
        <v>63</v>
      </c>
      <c r="M157" s="27">
        <v>0.14266666666666669</v>
      </c>
      <c r="N157" s="27">
        <v>1.286</v>
      </c>
      <c r="Q157" s="30">
        <f t="shared" si="2"/>
        <v>2.0557763764060634E-2</v>
      </c>
    </row>
    <row r="158" spans="1:17">
      <c r="A158" s="7" t="s">
        <v>19</v>
      </c>
      <c r="B158" s="7" t="s">
        <v>82</v>
      </c>
      <c r="C158" s="7" t="s">
        <v>35</v>
      </c>
      <c r="D158" s="7">
        <v>1</v>
      </c>
      <c r="E158" s="7">
        <v>6</v>
      </c>
      <c r="F158" s="7">
        <v>4</v>
      </c>
      <c r="G158" s="7" t="s">
        <v>56</v>
      </c>
      <c r="H158" s="7" t="s">
        <v>60</v>
      </c>
      <c r="I158" t="s">
        <v>61</v>
      </c>
      <c r="J158" s="10" t="s">
        <v>62</v>
      </c>
      <c r="K158" t="s">
        <v>95</v>
      </c>
      <c r="L158" t="s">
        <v>63</v>
      </c>
      <c r="M158" s="27">
        <v>0.111</v>
      </c>
      <c r="N158" s="27">
        <v>0.83299999999999996</v>
      </c>
      <c r="Q158" s="30">
        <f t="shared" si="2"/>
        <v>8.0608498749229502E-3</v>
      </c>
    </row>
    <row r="159" spans="1:17">
      <c r="A159" s="7" t="s">
        <v>19</v>
      </c>
      <c r="B159" s="7" t="s">
        <v>82</v>
      </c>
      <c r="C159" s="7" t="s">
        <v>35</v>
      </c>
      <c r="D159" s="7">
        <v>1</v>
      </c>
      <c r="E159" s="7">
        <v>6</v>
      </c>
      <c r="F159" s="7">
        <v>4</v>
      </c>
      <c r="G159" s="7" t="s">
        <v>56</v>
      </c>
      <c r="H159" s="7" t="s">
        <v>60</v>
      </c>
      <c r="I159" t="s">
        <v>70</v>
      </c>
      <c r="J159" s="10" t="s">
        <v>71</v>
      </c>
      <c r="K159" t="s">
        <v>95</v>
      </c>
      <c r="L159" t="s">
        <v>63</v>
      </c>
      <c r="M159" s="27">
        <v>0.17699999999999996</v>
      </c>
      <c r="N159" s="27">
        <v>0.76800000000000002</v>
      </c>
      <c r="Q159" s="30">
        <f t="shared" si="2"/>
        <v>1.8897207276556794E-2</v>
      </c>
    </row>
    <row r="160" spans="1:17">
      <c r="A160" s="7" t="s">
        <v>19</v>
      </c>
      <c r="B160" s="7" t="s">
        <v>82</v>
      </c>
      <c r="C160" s="7" t="s">
        <v>35</v>
      </c>
      <c r="D160" s="7">
        <v>1</v>
      </c>
      <c r="E160" s="7">
        <v>6</v>
      </c>
      <c r="F160" s="7">
        <v>4</v>
      </c>
      <c r="G160" s="7" t="s">
        <v>56</v>
      </c>
      <c r="H160" s="7" t="s">
        <v>60</v>
      </c>
      <c r="I160" t="s">
        <v>61</v>
      </c>
      <c r="J160" s="10" t="s">
        <v>62</v>
      </c>
      <c r="K160" t="s">
        <v>95</v>
      </c>
      <c r="L160" t="s">
        <v>63</v>
      </c>
      <c r="M160" s="27">
        <v>0.10299999999999999</v>
      </c>
      <c r="N160" s="27">
        <v>0.998</v>
      </c>
      <c r="Q160" s="30">
        <f t="shared" si="2"/>
        <v>8.3156243954032993E-3</v>
      </c>
    </row>
    <row r="161" spans="1:17">
      <c r="A161" s="7" t="s">
        <v>19</v>
      </c>
      <c r="B161" s="7" t="s">
        <v>82</v>
      </c>
      <c r="C161" s="7" t="s">
        <v>35</v>
      </c>
      <c r="D161" s="7">
        <v>1</v>
      </c>
      <c r="E161" s="7">
        <v>6</v>
      </c>
      <c r="F161" s="7">
        <v>4</v>
      </c>
      <c r="G161" s="7" t="s">
        <v>56</v>
      </c>
      <c r="H161" s="7" t="s">
        <v>60</v>
      </c>
      <c r="I161" t="s">
        <v>70</v>
      </c>
      <c r="J161" s="10" t="s">
        <v>71</v>
      </c>
      <c r="K161" t="s">
        <v>95</v>
      </c>
      <c r="L161" t="s">
        <v>63</v>
      </c>
      <c r="M161" s="27">
        <v>0.158</v>
      </c>
      <c r="N161" s="27">
        <v>0.67100000000000004</v>
      </c>
      <c r="Q161" s="30">
        <f t="shared" si="2"/>
        <v>1.31560818885386E-2</v>
      </c>
    </row>
    <row r="162" spans="1:17">
      <c r="A162" s="7" t="s">
        <v>19</v>
      </c>
      <c r="B162" s="7" t="s">
        <v>82</v>
      </c>
      <c r="C162" s="7" t="s">
        <v>35</v>
      </c>
      <c r="D162" s="7">
        <v>1</v>
      </c>
      <c r="E162" s="7">
        <v>6</v>
      </c>
      <c r="F162" s="7">
        <v>4</v>
      </c>
      <c r="G162" s="7" t="s">
        <v>56</v>
      </c>
      <c r="H162" s="7" t="s">
        <v>60</v>
      </c>
      <c r="I162" t="s">
        <v>64</v>
      </c>
      <c r="J162" s="10" t="s">
        <v>65</v>
      </c>
      <c r="K162" t="s">
        <v>95</v>
      </c>
      <c r="L162" t="s">
        <v>63</v>
      </c>
      <c r="M162" s="27">
        <v>0.14766666666666667</v>
      </c>
      <c r="N162" s="27">
        <v>1.0780000000000001</v>
      </c>
      <c r="Q162" s="30">
        <f t="shared" si="2"/>
        <v>1.8461780273268811E-2</v>
      </c>
    </row>
    <row r="163" spans="1:17">
      <c r="A163" s="7" t="s">
        <v>19</v>
      </c>
      <c r="B163" s="7" t="s">
        <v>82</v>
      </c>
      <c r="C163" s="7" t="s">
        <v>35</v>
      </c>
      <c r="D163" s="7">
        <v>1</v>
      </c>
      <c r="E163" s="7">
        <v>6</v>
      </c>
      <c r="F163" s="7">
        <v>4</v>
      </c>
      <c r="G163" s="7" t="s">
        <v>56</v>
      </c>
      <c r="H163" s="7" t="s">
        <v>60</v>
      </c>
      <c r="I163" t="s">
        <v>64</v>
      </c>
      <c r="J163" s="10" t="s">
        <v>65</v>
      </c>
      <c r="K163" t="s">
        <v>95</v>
      </c>
      <c r="L163" t="s">
        <v>63</v>
      </c>
      <c r="M163" s="27">
        <v>0.10766666666666667</v>
      </c>
      <c r="N163" s="27">
        <v>0.88100000000000001</v>
      </c>
      <c r="Q163" s="30">
        <f t="shared" si="2"/>
        <v>8.0209963293310406E-3</v>
      </c>
    </row>
    <row r="164" spans="1:17">
      <c r="A164" s="7" t="s">
        <v>19</v>
      </c>
      <c r="B164" s="7" t="s">
        <v>82</v>
      </c>
      <c r="C164" s="7" t="s">
        <v>35</v>
      </c>
      <c r="D164" s="7">
        <v>1</v>
      </c>
      <c r="E164" s="7">
        <v>6</v>
      </c>
      <c r="F164" s="7">
        <v>4</v>
      </c>
      <c r="G164" s="7" t="s">
        <v>56</v>
      </c>
      <c r="H164" s="7" t="s">
        <v>60</v>
      </c>
      <c r="I164" t="s">
        <v>64</v>
      </c>
      <c r="J164" s="10" t="s">
        <v>65</v>
      </c>
      <c r="K164" t="s">
        <v>95</v>
      </c>
      <c r="L164" t="s">
        <v>63</v>
      </c>
      <c r="M164" s="27">
        <v>0.13133333333333333</v>
      </c>
      <c r="N164" s="27">
        <v>1.0820000000000001</v>
      </c>
      <c r="Q164" s="30">
        <f t="shared" si="2"/>
        <v>1.4657741858322091E-2</v>
      </c>
    </row>
    <row r="165" spans="1:17">
      <c r="A165" s="7" t="s">
        <v>19</v>
      </c>
      <c r="B165" s="7" t="s">
        <v>82</v>
      </c>
      <c r="C165" s="7" t="s">
        <v>35</v>
      </c>
      <c r="D165" s="7">
        <v>1</v>
      </c>
      <c r="E165" s="7">
        <v>6</v>
      </c>
      <c r="F165" s="7">
        <v>4</v>
      </c>
      <c r="G165" s="7" t="s">
        <v>56</v>
      </c>
      <c r="H165" s="7" t="s">
        <v>60</v>
      </c>
      <c r="I165" t="s">
        <v>70</v>
      </c>
      <c r="J165" s="10" t="s">
        <v>71</v>
      </c>
      <c r="K165" t="s">
        <v>95</v>
      </c>
      <c r="L165" t="s">
        <v>63</v>
      </c>
      <c r="M165" s="27">
        <v>0.17433333333333334</v>
      </c>
      <c r="N165" s="27">
        <v>0.76300000000000001</v>
      </c>
      <c r="Q165" s="30">
        <f t="shared" si="2"/>
        <v>1.8212739682882229E-2</v>
      </c>
    </row>
    <row r="166" spans="1:17">
      <c r="A166" s="7" t="s">
        <v>19</v>
      </c>
      <c r="B166" s="7" t="s">
        <v>82</v>
      </c>
      <c r="C166" s="7" t="s">
        <v>35</v>
      </c>
      <c r="D166" s="7">
        <v>1</v>
      </c>
      <c r="E166" s="7">
        <v>6</v>
      </c>
      <c r="F166" s="7">
        <v>4</v>
      </c>
      <c r="G166" s="7" t="s">
        <v>56</v>
      </c>
      <c r="H166" s="7" t="s">
        <v>60</v>
      </c>
      <c r="I166" t="s">
        <v>61</v>
      </c>
      <c r="J166" s="10" t="s">
        <v>62</v>
      </c>
      <c r="K166" t="s">
        <v>95</v>
      </c>
      <c r="L166" t="s">
        <v>63</v>
      </c>
      <c r="M166" s="27">
        <v>0.10833333333333334</v>
      </c>
      <c r="N166" s="27">
        <v>1.1870000000000001</v>
      </c>
      <c r="Q166" s="30">
        <f t="shared" si="2"/>
        <v>1.0941196186420142E-2</v>
      </c>
    </row>
    <row r="167" spans="1:17">
      <c r="A167" s="7" t="s">
        <v>19</v>
      </c>
      <c r="B167" s="7" t="s">
        <v>82</v>
      </c>
      <c r="C167" s="7" t="s">
        <v>35</v>
      </c>
      <c r="D167" s="7">
        <v>1</v>
      </c>
      <c r="E167" s="7">
        <v>6</v>
      </c>
      <c r="F167" s="7">
        <v>4</v>
      </c>
      <c r="G167" s="7" t="s">
        <v>56</v>
      </c>
      <c r="H167" s="7" t="s">
        <v>60</v>
      </c>
      <c r="I167" t="s">
        <v>61</v>
      </c>
      <c r="J167" s="10" t="s">
        <v>62</v>
      </c>
      <c r="K167" t="s">
        <v>95</v>
      </c>
      <c r="L167" t="s">
        <v>63</v>
      </c>
      <c r="M167" s="27">
        <v>0.13966666666666669</v>
      </c>
      <c r="N167" s="27">
        <v>1.0820000000000001</v>
      </c>
      <c r="Q167" s="30">
        <f t="shared" si="2"/>
        <v>1.6576875327816262E-2</v>
      </c>
    </row>
    <row r="168" spans="1:17">
      <c r="A168" s="7" t="s">
        <v>19</v>
      </c>
      <c r="B168" s="7" t="s">
        <v>82</v>
      </c>
      <c r="C168" s="7" t="s">
        <v>35</v>
      </c>
      <c r="D168" s="7">
        <v>1</v>
      </c>
      <c r="E168" s="7">
        <v>6</v>
      </c>
      <c r="F168" s="7">
        <v>4</v>
      </c>
      <c r="G168" s="7" t="s">
        <v>56</v>
      </c>
      <c r="H168" s="7" t="s">
        <v>60</v>
      </c>
      <c r="I168" t="s">
        <v>61</v>
      </c>
      <c r="J168" s="10" t="s">
        <v>62</v>
      </c>
      <c r="K168" t="s">
        <v>95</v>
      </c>
      <c r="L168" t="s">
        <v>63</v>
      </c>
      <c r="M168" s="27">
        <v>0.124</v>
      </c>
      <c r="N168" s="27">
        <v>1.0680000000000001</v>
      </c>
      <c r="Q168" s="30">
        <f t="shared" si="2"/>
        <v>1.2897469127299201E-2</v>
      </c>
    </row>
    <row r="169" spans="1:17">
      <c r="A169" s="7" t="s">
        <v>19</v>
      </c>
      <c r="B169" s="7" t="s">
        <v>82</v>
      </c>
      <c r="C169" s="7" t="s">
        <v>35</v>
      </c>
      <c r="D169" s="7">
        <v>1</v>
      </c>
      <c r="E169" s="7">
        <v>6</v>
      </c>
      <c r="F169" s="7">
        <v>4</v>
      </c>
      <c r="G169" s="7" t="s">
        <v>56</v>
      </c>
      <c r="H169" s="7" t="s">
        <v>60</v>
      </c>
      <c r="I169" t="s">
        <v>64</v>
      </c>
      <c r="J169" s="10" t="s">
        <v>65</v>
      </c>
      <c r="K169" t="s">
        <v>95</v>
      </c>
      <c r="L169" t="s">
        <v>63</v>
      </c>
      <c r="M169" s="27">
        <v>0.12</v>
      </c>
      <c r="N169" s="27">
        <v>1.0900000000000001</v>
      </c>
      <c r="Q169" s="30">
        <f t="shared" si="2"/>
        <v>1.23276093624E-2</v>
      </c>
    </row>
    <row r="170" spans="1:17">
      <c r="A170" s="7" t="s">
        <v>19</v>
      </c>
      <c r="B170" s="7" t="s">
        <v>82</v>
      </c>
      <c r="C170" s="7" t="s">
        <v>35</v>
      </c>
      <c r="D170" s="7">
        <v>1</v>
      </c>
      <c r="E170" s="7">
        <v>6</v>
      </c>
      <c r="F170" s="7">
        <v>4</v>
      </c>
      <c r="G170" s="7" t="s">
        <v>56</v>
      </c>
      <c r="H170" s="7" t="s">
        <v>60</v>
      </c>
      <c r="I170" t="s">
        <v>64</v>
      </c>
      <c r="J170" s="10" t="s">
        <v>65</v>
      </c>
      <c r="K170" t="s">
        <v>95</v>
      </c>
      <c r="L170" t="s">
        <v>63</v>
      </c>
      <c r="M170" s="27">
        <v>0.13566666666666669</v>
      </c>
      <c r="N170" s="27">
        <v>0.97199999999999998</v>
      </c>
      <c r="Q170" s="30">
        <f t="shared" si="2"/>
        <v>1.4050845160129805E-2</v>
      </c>
    </row>
    <row r="171" spans="1:17">
      <c r="A171" s="7" t="s">
        <v>19</v>
      </c>
      <c r="B171" s="7" t="s">
        <v>82</v>
      </c>
      <c r="C171" s="7" t="s">
        <v>35</v>
      </c>
      <c r="D171" s="7">
        <v>1</v>
      </c>
      <c r="E171" s="7">
        <v>6</v>
      </c>
      <c r="F171" s="7">
        <v>4</v>
      </c>
      <c r="G171" s="7" t="s">
        <v>56</v>
      </c>
      <c r="H171" s="7" t="s">
        <v>60</v>
      </c>
      <c r="I171" t="s">
        <v>70</v>
      </c>
      <c r="J171" s="10" t="s">
        <v>71</v>
      </c>
      <c r="K171" t="s">
        <v>95</v>
      </c>
      <c r="L171" t="s">
        <v>63</v>
      </c>
      <c r="M171" s="27">
        <v>0.22866666666666668</v>
      </c>
      <c r="N171" s="27">
        <v>0.80300000000000005</v>
      </c>
      <c r="Q171" s="30">
        <f t="shared" si="2"/>
        <v>3.2976999769034697E-2</v>
      </c>
    </row>
    <row r="172" spans="1:17">
      <c r="A172" s="7" t="s">
        <v>19</v>
      </c>
      <c r="B172" s="7" t="s">
        <v>82</v>
      </c>
      <c r="C172" s="7" t="s">
        <v>35</v>
      </c>
      <c r="D172" s="7">
        <v>1</v>
      </c>
      <c r="E172" s="7">
        <v>6</v>
      </c>
      <c r="F172" s="7">
        <v>4</v>
      </c>
      <c r="G172" s="7" t="s">
        <v>56</v>
      </c>
      <c r="H172" s="7" t="s">
        <v>60</v>
      </c>
      <c r="I172" t="s">
        <v>61</v>
      </c>
      <c r="J172" s="10" t="s">
        <v>62</v>
      </c>
      <c r="K172" t="s">
        <v>95</v>
      </c>
      <c r="L172" t="s">
        <v>63</v>
      </c>
      <c r="M172" s="27">
        <v>0.11633333333333333</v>
      </c>
      <c r="N172" s="27">
        <v>1.359</v>
      </c>
      <c r="Q172" s="30">
        <f t="shared" si="2"/>
        <v>1.4445004290290648E-2</v>
      </c>
    </row>
    <row r="173" spans="1:17">
      <c r="A173" s="7" t="s">
        <v>19</v>
      </c>
      <c r="B173" s="7" t="s">
        <v>82</v>
      </c>
      <c r="C173" s="7" t="s">
        <v>35</v>
      </c>
      <c r="D173" s="7">
        <v>1</v>
      </c>
      <c r="E173" s="7">
        <v>6</v>
      </c>
      <c r="F173" s="7">
        <v>4</v>
      </c>
      <c r="G173" s="7" t="s">
        <v>56</v>
      </c>
      <c r="H173" s="7" t="s">
        <v>60</v>
      </c>
      <c r="I173" t="s">
        <v>61</v>
      </c>
      <c r="J173" s="10" t="s">
        <v>62</v>
      </c>
      <c r="K173" t="s">
        <v>95</v>
      </c>
      <c r="L173" t="s">
        <v>63</v>
      </c>
      <c r="M173" s="27">
        <v>9.9333333333333329E-2</v>
      </c>
      <c r="N173" s="27">
        <v>0.85599999999999998</v>
      </c>
      <c r="Q173" s="30">
        <f t="shared" si="2"/>
        <v>6.6336668555095103E-3</v>
      </c>
    </row>
    <row r="174" spans="1:17">
      <c r="A174" s="7" t="s">
        <v>19</v>
      </c>
      <c r="B174" s="7" t="s">
        <v>82</v>
      </c>
      <c r="C174" s="7" t="s">
        <v>35</v>
      </c>
      <c r="D174" s="7">
        <v>1</v>
      </c>
      <c r="E174" s="7">
        <v>6</v>
      </c>
      <c r="F174" s="7">
        <v>4</v>
      </c>
      <c r="G174" s="7" t="s">
        <v>56</v>
      </c>
      <c r="H174" s="7" t="s">
        <v>60</v>
      </c>
      <c r="I174" t="s">
        <v>61</v>
      </c>
      <c r="J174" s="10" t="s">
        <v>62</v>
      </c>
      <c r="K174" t="s">
        <v>95</v>
      </c>
      <c r="L174" t="s">
        <v>63</v>
      </c>
      <c r="M174" s="27">
        <v>0.10299999999999999</v>
      </c>
      <c r="N174" s="27">
        <v>1.1679999999999999</v>
      </c>
      <c r="Q174" s="30">
        <f t="shared" si="2"/>
        <v>9.7321135208727986E-3</v>
      </c>
    </row>
    <row r="175" spans="1:17">
      <c r="A175" s="7" t="s">
        <v>19</v>
      </c>
      <c r="B175" s="7" t="s">
        <v>82</v>
      </c>
      <c r="C175" s="7" t="s">
        <v>35</v>
      </c>
      <c r="D175" s="7">
        <v>1</v>
      </c>
      <c r="E175" s="7">
        <v>6</v>
      </c>
      <c r="F175" s="7">
        <v>4</v>
      </c>
      <c r="G175" s="7" t="s">
        <v>56</v>
      </c>
      <c r="H175" s="7" t="s">
        <v>60</v>
      </c>
      <c r="I175" t="s">
        <v>64</v>
      </c>
      <c r="J175" s="10" t="s">
        <v>65</v>
      </c>
      <c r="K175" t="s">
        <v>95</v>
      </c>
      <c r="L175" t="s">
        <v>63</v>
      </c>
      <c r="M175" s="27">
        <v>0.16466666666666666</v>
      </c>
      <c r="N175" s="27">
        <v>1.4610000000000001</v>
      </c>
      <c r="Q175" s="30">
        <f t="shared" si="2"/>
        <v>3.1113686989521931E-2</v>
      </c>
    </row>
    <row r="176" spans="1:17">
      <c r="A176" s="7" t="s">
        <v>19</v>
      </c>
      <c r="B176" s="7" t="s">
        <v>82</v>
      </c>
      <c r="C176" s="7" t="s">
        <v>35</v>
      </c>
      <c r="D176" s="7">
        <v>1</v>
      </c>
      <c r="E176" s="7">
        <v>6</v>
      </c>
      <c r="F176" s="7">
        <v>4</v>
      </c>
      <c r="G176" s="7" t="s">
        <v>56</v>
      </c>
      <c r="H176" s="7" t="s">
        <v>60</v>
      </c>
      <c r="I176" t="s">
        <v>64</v>
      </c>
      <c r="J176" s="10" t="s">
        <v>65</v>
      </c>
      <c r="K176" t="s">
        <v>95</v>
      </c>
      <c r="L176" t="s">
        <v>63</v>
      </c>
      <c r="M176" s="27">
        <v>8.3333333333333329E-2</v>
      </c>
      <c r="N176" s="27">
        <v>1.0640000000000001</v>
      </c>
      <c r="Q176" s="30">
        <f t="shared" si="2"/>
        <v>5.8032196638888893E-3</v>
      </c>
    </row>
    <row r="177" spans="1:17">
      <c r="A177" s="7" t="s">
        <v>19</v>
      </c>
      <c r="B177" s="7" t="s">
        <v>82</v>
      </c>
      <c r="C177" s="7" t="s">
        <v>35</v>
      </c>
      <c r="D177" s="7">
        <v>1</v>
      </c>
      <c r="E177" s="7">
        <v>6</v>
      </c>
      <c r="F177" s="7">
        <v>4</v>
      </c>
      <c r="G177" s="7" t="s">
        <v>56</v>
      </c>
      <c r="H177" s="7" t="s">
        <v>60</v>
      </c>
      <c r="I177" t="s">
        <v>61</v>
      </c>
      <c r="J177" s="10" t="s">
        <v>62</v>
      </c>
      <c r="K177" t="s">
        <v>95</v>
      </c>
      <c r="L177" t="s">
        <v>63</v>
      </c>
      <c r="M177" s="27">
        <v>0.125</v>
      </c>
      <c r="N177" s="27">
        <v>1.1180000000000001</v>
      </c>
      <c r="Q177" s="30">
        <f t="shared" si="2"/>
        <v>1.3719923932812501E-2</v>
      </c>
    </row>
    <row r="178" spans="1:17">
      <c r="A178" s="7" t="s">
        <v>19</v>
      </c>
      <c r="B178" s="7" t="s">
        <v>82</v>
      </c>
      <c r="C178" s="7" t="s">
        <v>35</v>
      </c>
      <c r="D178" s="7">
        <v>1</v>
      </c>
      <c r="E178" s="7">
        <v>6</v>
      </c>
      <c r="F178" s="7">
        <v>4</v>
      </c>
      <c r="G178" s="7" t="s">
        <v>56</v>
      </c>
      <c r="H178" s="7" t="s">
        <v>60</v>
      </c>
      <c r="I178" t="s">
        <v>70</v>
      </c>
      <c r="J178" s="10" t="s">
        <v>71</v>
      </c>
      <c r="K178" t="s">
        <v>95</v>
      </c>
      <c r="L178" t="s">
        <v>63</v>
      </c>
      <c r="M178" s="27">
        <v>0.16566666666666666</v>
      </c>
      <c r="N178" s="27">
        <v>0.628</v>
      </c>
      <c r="Q178" s="30">
        <f t="shared" si="2"/>
        <v>1.353691761174931E-2</v>
      </c>
    </row>
    <row r="179" spans="1:17">
      <c r="A179" s="7" t="s">
        <v>19</v>
      </c>
      <c r="B179" s="7" t="s">
        <v>82</v>
      </c>
      <c r="C179" s="7" t="s">
        <v>35</v>
      </c>
      <c r="D179" s="7">
        <v>1</v>
      </c>
      <c r="E179" s="7">
        <v>6</v>
      </c>
      <c r="F179" s="7">
        <v>4</v>
      </c>
      <c r="G179" s="7" t="s">
        <v>56</v>
      </c>
      <c r="H179" s="7" t="s">
        <v>60</v>
      </c>
      <c r="I179" t="s">
        <v>70</v>
      </c>
      <c r="J179" s="10" t="s">
        <v>76</v>
      </c>
      <c r="K179" t="s">
        <v>95</v>
      </c>
      <c r="L179" t="s">
        <v>63</v>
      </c>
      <c r="M179" s="27">
        <v>0.13266666666666668</v>
      </c>
      <c r="N179" s="27">
        <v>0.97099999999999997</v>
      </c>
      <c r="Q179" s="30">
        <f t="shared" si="2"/>
        <v>1.3422479167174959E-2</v>
      </c>
    </row>
    <row r="180" spans="1:17">
      <c r="A180" s="7" t="s">
        <v>19</v>
      </c>
      <c r="B180" s="7" t="s">
        <v>82</v>
      </c>
      <c r="C180" s="7" t="s">
        <v>35</v>
      </c>
      <c r="D180" s="7">
        <v>1</v>
      </c>
      <c r="E180" s="7">
        <v>6</v>
      </c>
      <c r="F180" s="7">
        <v>4</v>
      </c>
      <c r="G180" s="7" t="s">
        <v>56</v>
      </c>
      <c r="H180" s="7" t="s">
        <v>60</v>
      </c>
      <c r="I180" t="s">
        <v>61</v>
      </c>
      <c r="J180" s="10" t="s">
        <v>62</v>
      </c>
      <c r="K180" t="s">
        <v>95</v>
      </c>
      <c r="L180" t="s">
        <v>63</v>
      </c>
      <c r="M180" s="27">
        <v>7.2333333333333333E-2</v>
      </c>
      <c r="N180" s="27">
        <v>0.66100000000000003</v>
      </c>
      <c r="Q180" s="30">
        <f t="shared" si="2"/>
        <v>2.7162409459795945E-3</v>
      </c>
    </row>
    <row r="181" spans="1:17">
      <c r="A181" s="7" t="s">
        <v>19</v>
      </c>
      <c r="B181" s="7" t="s">
        <v>82</v>
      </c>
      <c r="C181" s="7" t="s">
        <v>35</v>
      </c>
      <c r="D181" s="7">
        <v>1</v>
      </c>
      <c r="E181" s="7">
        <v>6</v>
      </c>
      <c r="F181" s="7">
        <v>4</v>
      </c>
      <c r="G181" s="7" t="s">
        <v>56</v>
      </c>
      <c r="H181" s="7" t="s">
        <v>60</v>
      </c>
      <c r="I181" t="s">
        <v>61</v>
      </c>
      <c r="J181" s="10" t="s">
        <v>62</v>
      </c>
      <c r="K181" t="s">
        <v>95</v>
      </c>
      <c r="L181" t="s">
        <v>63</v>
      </c>
      <c r="M181" s="27">
        <v>9.4666666666666663E-2</v>
      </c>
      <c r="N181" s="27">
        <v>0.78600000000000003</v>
      </c>
      <c r="Q181" s="30">
        <f t="shared" si="2"/>
        <v>5.5323110582789336E-3</v>
      </c>
    </row>
    <row r="182" spans="1:17">
      <c r="A182" s="7" t="s">
        <v>19</v>
      </c>
      <c r="B182" s="7" t="s">
        <v>82</v>
      </c>
      <c r="C182" s="7" t="s">
        <v>35</v>
      </c>
      <c r="D182" s="7">
        <v>1</v>
      </c>
      <c r="E182" s="7">
        <v>6</v>
      </c>
      <c r="F182" s="7">
        <v>4</v>
      </c>
      <c r="G182" s="7" t="s">
        <v>56</v>
      </c>
      <c r="H182" s="7" t="s">
        <v>60</v>
      </c>
      <c r="I182" t="s">
        <v>61</v>
      </c>
      <c r="J182" s="10" t="s">
        <v>62</v>
      </c>
      <c r="K182" t="s">
        <v>95</v>
      </c>
      <c r="L182" t="s">
        <v>63</v>
      </c>
      <c r="M182" s="27">
        <v>0.12933333333333333</v>
      </c>
      <c r="N182" s="27">
        <v>1.0489999999999999</v>
      </c>
      <c r="Q182" s="30">
        <f t="shared" si="2"/>
        <v>1.3781176785465152E-2</v>
      </c>
    </row>
    <row r="183" spans="1:17">
      <c r="A183" s="7" t="s">
        <v>19</v>
      </c>
      <c r="B183" s="7" t="s">
        <v>82</v>
      </c>
      <c r="C183" s="7" t="s">
        <v>35</v>
      </c>
      <c r="D183" s="7">
        <v>1</v>
      </c>
      <c r="E183" s="7">
        <v>6</v>
      </c>
      <c r="F183" s="7">
        <v>4</v>
      </c>
      <c r="G183" s="7" t="s">
        <v>56</v>
      </c>
      <c r="H183" s="7" t="s">
        <v>60</v>
      </c>
      <c r="I183" t="s">
        <v>64</v>
      </c>
      <c r="J183" s="10" t="s">
        <v>65</v>
      </c>
      <c r="K183" t="s">
        <v>95</v>
      </c>
      <c r="L183" t="s">
        <v>63</v>
      </c>
      <c r="M183" s="27">
        <v>0.13</v>
      </c>
      <c r="N183" s="27">
        <v>1.089</v>
      </c>
      <c r="Q183" s="30">
        <f t="shared" si="2"/>
        <v>1.4454546092415001E-2</v>
      </c>
    </row>
    <row r="184" spans="1:17">
      <c r="A184" s="7" t="s">
        <v>19</v>
      </c>
      <c r="B184" s="7" t="s">
        <v>82</v>
      </c>
      <c r="C184" s="7" t="s">
        <v>35</v>
      </c>
      <c r="D184" s="7">
        <v>1</v>
      </c>
      <c r="E184" s="7">
        <v>6</v>
      </c>
      <c r="F184" s="7">
        <v>4</v>
      </c>
      <c r="G184" s="7" t="s">
        <v>56</v>
      </c>
      <c r="H184" s="7" t="s">
        <v>60</v>
      </c>
      <c r="I184" t="s">
        <v>61</v>
      </c>
      <c r="J184" s="10" t="s">
        <v>62</v>
      </c>
      <c r="K184" t="s">
        <v>95</v>
      </c>
      <c r="L184" t="s">
        <v>63</v>
      </c>
      <c r="M184" s="27">
        <v>0.13100000000000001</v>
      </c>
      <c r="N184" s="27">
        <v>1.2350000000000001</v>
      </c>
      <c r="Q184" s="30">
        <f t="shared" si="2"/>
        <v>1.6645598800405254E-2</v>
      </c>
    </row>
    <row r="185" spans="1:17">
      <c r="A185" s="7" t="s">
        <v>19</v>
      </c>
      <c r="B185" s="7" t="s">
        <v>82</v>
      </c>
      <c r="C185" s="7" t="s">
        <v>35</v>
      </c>
      <c r="D185" s="7">
        <v>1</v>
      </c>
      <c r="E185" s="7">
        <v>6</v>
      </c>
      <c r="F185" s="7">
        <v>4</v>
      </c>
      <c r="G185" s="7" t="s">
        <v>56</v>
      </c>
      <c r="H185" s="7" t="s">
        <v>60</v>
      </c>
      <c r="I185" t="s">
        <v>61</v>
      </c>
      <c r="J185" s="10" t="s">
        <v>62</v>
      </c>
      <c r="K185" t="s">
        <v>95</v>
      </c>
      <c r="L185" t="s">
        <v>63</v>
      </c>
      <c r="M185" s="27">
        <v>8.4666666666666668E-2</v>
      </c>
      <c r="N185" s="27">
        <v>0.77800000000000002</v>
      </c>
      <c r="Q185" s="30">
        <f t="shared" si="2"/>
        <v>4.3802045779245775E-3</v>
      </c>
    </row>
    <row r="186" spans="1:17">
      <c r="A186" s="7" t="s">
        <v>19</v>
      </c>
      <c r="B186" s="7" t="s">
        <v>82</v>
      </c>
      <c r="C186" s="7" t="s">
        <v>35</v>
      </c>
      <c r="D186" s="7">
        <v>1</v>
      </c>
      <c r="E186" s="7">
        <v>6</v>
      </c>
      <c r="F186" s="7">
        <v>4</v>
      </c>
      <c r="G186" s="7" t="s">
        <v>56</v>
      </c>
      <c r="H186" s="7" t="s">
        <v>60</v>
      </c>
      <c r="I186" t="s">
        <v>61</v>
      </c>
      <c r="J186" s="10" t="s">
        <v>62</v>
      </c>
      <c r="K186" t="s">
        <v>95</v>
      </c>
      <c r="L186" t="s">
        <v>63</v>
      </c>
      <c r="M186" s="27">
        <v>0.14600000000000002</v>
      </c>
      <c r="N186" s="27">
        <v>1.2909999999999999</v>
      </c>
      <c r="Q186" s="30">
        <f t="shared" si="2"/>
        <v>2.1613337132331406E-2</v>
      </c>
    </row>
    <row r="187" spans="1:17">
      <c r="A187" s="7" t="s">
        <v>19</v>
      </c>
      <c r="B187" s="7" t="s">
        <v>82</v>
      </c>
      <c r="C187" s="7" t="s">
        <v>35</v>
      </c>
      <c r="D187" s="7">
        <v>1</v>
      </c>
      <c r="E187" s="7">
        <v>6</v>
      </c>
      <c r="F187" s="7">
        <v>4</v>
      </c>
      <c r="G187" s="7" t="s">
        <v>56</v>
      </c>
      <c r="H187" s="7" t="s">
        <v>60</v>
      </c>
      <c r="I187" t="s">
        <v>61</v>
      </c>
      <c r="J187" s="10" t="s">
        <v>62</v>
      </c>
      <c r="K187" t="s">
        <v>95</v>
      </c>
      <c r="L187" t="s">
        <v>63</v>
      </c>
      <c r="M187" s="27">
        <v>0.10933333333333332</v>
      </c>
      <c r="N187" s="27">
        <v>1.0389999999999999</v>
      </c>
      <c r="Q187" s="30">
        <f t="shared" si="2"/>
        <v>9.754625475312707E-3</v>
      </c>
    </row>
    <row r="188" spans="1:17">
      <c r="A188" s="7" t="s">
        <v>19</v>
      </c>
      <c r="B188" s="7" t="s">
        <v>82</v>
      </c>
      <c r="C188" s="7" t="s">
        <v>35</v>
      </c>
      <c r="D188" s="7">
        <v>1</v>
      </c>
      <c r="E188" s="7">
        <v>6</v>
      </c>
      <c r="F188" s="7">
        <v>4</v>
      </c>
      <c r="G188" s="7" t="s">
        <v>56</v>
      </c>
      <c r="H188" s="7" t="s">
        <v>60</v>
      </c>
      <c r="I188" t="s">
        <v>70</v>
      </c>
      <c r="J188" s="10" t="s">
        <v>76</v>
      </c>
      <c r="K188" t="s">
        <v>95</v>
      </c>
      <c r="L188" t="s">
        <v>63</v>
      </c>
      <c r="M188" s="27">
        <v>0.16900000000000001</v>
      </c>
      <c r="N188" s="27">
        <v>1.5209999999999999</v>
      </c>
      <c r="Q188" s="30">
        <f t="shared" si="2"/>
        <v>3.4118701731030154E-2</v>
      </c>
    </row>
    <row r="189" spans="1:17">
      <c r="A189" s="7" t="s">
        <v>19</v>
      </c>
      <c r="B189" s="7" t="s">
        <v>82</v>
      </c>
      <c r="C189" s="7" t="s">
        <v>35</v>
      </c>
      <c r="D189" s="7">
        <v>1</v>
      </c>
      <c r="E189" s="7">
        <v>6</v>
      </c>
      <c r="F189" s="7">
        <v>4</v>
      </c>
      <c r="G189" s="7" t="s">
        <v>56</v>
      </c>
      <c r="H189" s="7" t="s">
        <v>60</v>
      </c>
      <c r="I189" t="s">
        <v>64</v>
      </c>
      <c r="J189" s="10" t="s">
        <v>65</v>
      </c>
      <c r="K189" t="s">
        <v>95</v>
      </c>
      <c r="L189" t="s">
        <v>63</v>
      </c>
      <c r="M189" s="27">
        <v>8.7000000000000008E-2</v>
      </c>
      <c r="N189" s="27">
        <v>0.66900000000000004</v>
      </c>
      <c r="Q189" s="30">
        <f t="shared" si="2"/>
        <v>3.9769899816271513E-3</v>
      </c>
    </row>
    <row r="190" spans="1:17">
      <c r="A190" s="7" t="s">
        <v>19</v>
      </c>
      <c r="B190" s="7" t="s">
        <v>82</v>
      </c>
      <c r="C190" s="7" t="s">
        <v>41</v>
      </c>
      <c r="D190" s="7">
        <v>1</v>
      </c>
      <c r="E190" s="7">
        <v>1</v>
      </c>
      <c r="F190" s="7">
        <v>1</v>
      </c>
      <c r="G190" s="7" t="s">
        <v>56</v>
      </c>
      <c r="H190" s="7" t="s">
        <v>60</v>
      </c>
      <c r="I190" t="s">
        <v>61</v>
      </c>
      <c r="J190" s="10" t="s">
        <v>62</v>
      </c>
      <c r="K190" t="s">
        <v>95</v>
      </c>
      <c r="L190" t="s">
        <v>63</v>
      </c>
      <c r="M190" s="27">
        <v>0.114</v>
      </c>
      <c r="N190" s="27">
        <v>1.097</v>
      </c>
      <c r="Q190" s="30">
        <f t="shared" si="2"/>
        <v>1.11971166900678E-2</v>
      </c>
    </row>
    <row r="191" spans="1:17">
      <c r="A191" s="7" t="s">
        <v>19</v>
      </c>
      <c r="B191" s="7" t="s">
        <v>82</v>
      </c>
      <c r="C191" s="7" t="s">
        <v>41</v>
      </c>
      <c r="D191" s="7">
        <v>1</v>
      </c>
      <c r="E191" s="7">
        <v>1</v>
      </c>
      <c r="F191" s="7">
        <v>1</v>
      </c>
      <c r="G191" s="7" t="s">
        <v>56</v>
      </c>
      <c r="H191" s="7" t="s">
        <v>60</v>
      </c>
      <c r="I191" t="s">
        <v>61</v>
      </c>
      <c r="J191" s="10" t="s">
        <v>62</v>
      </c>
      <c r="K191" t="s">
        <v>95</v>
      </c>
      <c r="L191" t="s">
        <v>63</v>
      </c>
      <c r="M191" s="27">
        <v>0.11766666666666666</v>
      </c>
      <c r="N191" s="27">
        <v>1.3520000000000001</v>
      </c>
      <c r="Q191" s="30">
        <f t="shared" si="2"/>
        <v>1.4701900083907687E-2</v>
      </c>
    </row>
    <row r="192" spans="1:17">
      <c r="A192" s="7" t="s">
        <v>19</v>
      </c>
      <c r="B192" s="7" t="s">
        <v>82</v>
      </c>
      <c r="C192" s="7" t="s">
        <v>41</v>
      </c>
      <c r="D192" s="7">
        <v>1</v>
      </c>
      <c r="E192" s="7">
        <v>1</v>
      </c>
      <c r="F192" s="7">
        <v>1</v>
      </c>
      <c r="G192" s="7" t="s">
        <v>56</v>
      </c>
      <c r="H192" s="7" t="s">
        <v>60</v>
      </c>
      <c r="I192" t="s">
        <v>61</v>
      </c>
      <c r="J192" s="10" t="s">
        <v>62</v>
      </c>
      <c r="K192" t="s">
        <v>95</v>
      </c>
      <c r="L192" t="s">
        <v>63</v>
      </c>
      <c r="M192" s="27">
        <v>7.5666666666666674E-2</v>
      </c>
      <c r="N192" s="27">
        <v>1.091</v>
      </c>
      <c r="Q192" s="30">
        <f t="shared" si="2"/>
        <v>4.9059580407825399E-3</v>
      </c>
    </row>
    <row r="193" spans="1:18">
      <c r="A193" s="7" t="s">
        <v>19</v>
      </c>
      <c r="B193" s="7" t="s">
        <v>82</v>
      </c>
      <c r="C193" s="7" t="s">
        <v>41</v>
      </c>
      <c r="D193" s="7">
        <v>1</v>
      </c>
      <c r="E193" s="7">
        <v>1</v>
      </c>
      <c r="F193" s="7">
        <v>1</v>
      </c>
      <c r="G193" s="7" t="s">
        <v>56</v>
      </c>
      <c r="H193" s="7" t="s">
        <v>60</v>
      </c>
      <c r="I193" t="s">
        <v>64</v>
      </c>
      <c r="J193" s="10" t="s">
        <v>65</v>
      </c>
      <c r="K193" t="s">
        <v>95</v>
      </c>
      <c r="L193" t="s">
        <v>63</v>
      </c>
      <c r="M193" s="27">
        <v>0.12766666666666668</v>
      </c>
      <c r="N193" s="27">
        <v>1.383</v>
      </c>
      <c r="Q193" s="30">
        <f t="shared" si="2"/>
        <v>1.7703824370962119E-2</v>
      </c>
    </row>
    <row r="194" spans="1:18">
      <c r="A194" s="7" t="s">
        <v>19</v>
      </c>
      <c r="B194" s="7" t="s">
        <v>82</v>
      </c>
      <c r="C194" s="7" t="s">
        <v>41</v>
      </c>
      <c r="D194" s="7">
        <v>1</v>
      </c>
      <c r="E194" s="7">
        <v>4</v>
      </c>
      <c r="F194" s="7">
        <v>2</v>
      </c>
      <c r="G194" s="7" t="s">
        <v>56</v>
      </c>
      <c r="H194" s="7" t="s">
        <v>60</v>
      </c>
      <c r="I194" t="s">
        <v>64</v>
      </c>
      <c r="J194" s="10" t="s">
        <v>65</v>
      </c>
      <c r="K194" t="s">
        <v>95</v>
      </c>
      <c r="L194" t="s">
        <v>63</v>
      </c>
      <c r="M194" s="27">
        <v>0.10033333333333333</v>
      </c>
      <c r="N194" s="27">
        <v>0.86699999999999999</v>
      </c>
      <c r="Q194" s="30">
        <f t="shared" ref="Q194:Q251" si="3">3.1415926*(M194/2)^2*N194</f>
        <v>6.8548736335917824E-3</v>
      </c>
    </row>
    <row r="195" spans="1:18">
      <c r="A195" s="7" t="s">
        <v>19</v>
      </c>
      <c r="B195" s="7" t="s">
        <v>82</v>
      </c>
      <c r="C195" s="7" t="s">
        <v>41</v>
      </c>
      <c r="D195" s="7">
        <v>1</v>
      </c>
      <c r="E195" s="7">
        <v>4</v>
      </c>
      <c r="F195" s="7">
        <v>2</v>
      </c>
      <c r="G195" s="7" t="s">
        <v>56</v>
      </c>
      <c r="H195" s="7" t="s">
        <v>60</v>
      </c>
      <c r="I195" t="s">
        <v>64</v>
      </c>
      <c r="J195" s="10" t="s">
        <v>65</v>
      </c>
      <c r="K195" t="s">
        <v>95</v>
      </c>
      <c r="L195" t="s">
        <v>63</v>
      </c>
      <c r="M195" s="27">
        <v>0.12833333333333333</v>
      </c>
      <c r="N195" s="27">
        <v>0.88500000000000001</v>
      </c>
      <c r="Q195" s="30">
        <f t="shared" si="3"/>
        <v>1.1447538010402082E-2</v>
      </c>
    </row>
    <row r="196" spans="1:18">
      <c r="A196" s="7" t="s">
        <v>19</v>
      </c>
      <c r="B196" s="7" t="s">
        <v>82</v>
      </c>
      <c r="C196" s="7" t="s">
        <v>41</v>
      </c>
      <c r="D196" s="7">
        <v>1</v>
      </c>
      <c r="E196" s="7">
        <v>4</v>
      </c>
      <c r="F196" s="7">
        <v>2</v>
      </c>
      <c r="G196" s="7" t="s">
        <v>56</v>
      </c>
      <c r="H196" s="7" t="s">
        <v>60</v>
      </c>
      <c r="I196" t="s">
        <v>61</v>
      </c>
      <c r="J196" s="10" t="s">
        <v>62</v>
      </c>
      <c r="K196" t="s">
        <v>95</v>
      </c>
      <c r="L196" t="s">
        <v>63</v>
      </c>
      <c r="M196" s="27">
        <v>0.11566666666666668</v>
      </c>
      <c r="N196" s="27">
        <v>1.248</v>
      </c>
      <c r="Q196" s="30">
        <f t="shared" si="3"/>
        <v>1.311356881027787E-2</v>
      </c>
    </row>
    <row r="197" spans="1:18">
      <c r="A197" s="7" t="s">
        <v>19</v>
      </c>
      <c r="B197" s="7" t="s">
        <v>82</v>
      </c>
      <c r="C197" s="7" t="s">
        <v>41</v>
      </c>
      <c r="D197" s="7">
        <v>1</v>
      </c>
      <c r="E197" s="7">
        <v>10</v>
      </c>
      <c r="F197" s="7">
        <v>3</v>
      </c>
      <c r="G197" s="7" t="s">
        <v>56</v>
      </c>
      <c r="H197" s="7" t="s">
        <v>60</v>
      </c>
      <c r="I197" t="s">
        <v>61</v>
      </c>
      <c r="J197" s="10" t="s">
        <v>62</v>
      </c>
      <c r="K197" t="s">
        <v>95</v>
      </c>
      <c r="L197" t="s">
        <v>63</v>
      </c>
      <c r="M197" s="27">
        <v>4.7333333333333331E-2</v>
      </c>
      <c r="N197" s="27">
        <v>1.3740000000000001</v>
      </c>
      <c r="Q197" s="30">
        <f t="shared" si="3"/>
        <v>2.4177466266142667E-3</v>
      </c>
    </row>
    <row r="198" spans="1:18">
      <c r="A198" s="7" t="s">
        <v>19</v>
      </c>
      <c r="B198" s="7" t="s">
        <v>82</v>
      </c>
      <c r="C198" s="7" t="s">
        <v>41</v>
      </c>
      <c r="D198" s="7">
        <v>1</v>
      </c>
      <c r="E198" s="7">
        <v>10</v>
      </c>
      <c r="F198" s="7">
        <v>3</v>
      </c>
      <c r="G198" s="7" t="s">
        <v>56</v>
      </c>
      <c r="H198" s="7" t="s">
        <v>60</v>
      </c>
      <c r="I198" t="s">
        <v>64</v>
      </c>
      <c r="J198" s="10" t="s">
        <v>65</v>
      </c>
      <c r="K198" t="s">
        <v>95</v>
      </c>
      <c r="L198" t="s">
        <v>63</v>
      </c>
      <c r="M198" s="27">
        <v>5.9666666666666666E-2</v>
      </c>
      <c r="N198" s="27">
        <v>0.82899999999999996</v>
      </c>
      <c r="Q198" s="30">
        <f t="shared" si="3"/>
        <v>2.3179707801022609E-3</v>
      </c>
      <c r="R198" t="s">
        <v>66</v>
      </c>
    </row>
    <row r="199" spans="1:18">
      <c r="A199" s="7" t="s">
        <v>19</v>
      </c>
      <c r="B199" s="7" t="s">
        <v>82</v>
      </c>
      <c r="C199" s="7" t="s">
        <v>41</v>
      </c>
      <c r="D199" s="7">
        <v>1</v>
      </c>
      <c r="E199" s="7">
        <v>10</v>
      </c>
      <c r="F199" s="7">
        <v>3</v>
      </c>
      <c r="G199" s="7" t="s">
        <v>56</v>
      </c>
      <c r="H199" s="7" t="s">
        <v>60</v>
      </c>
      <c r="I199" t="s">
        <v>61</v>
      </c>
      <c r="J199" s="10" t="s">
        <v>62</v>
      </c>
      <c r="K199" t="s">
        <v>95</v>
      </c>
      <c r="L199" t="s">
        <v>63</v>
      </c>
      <c r="M199" s="27">
        <v>4.0333333333333332E-2</v>
      </c>
      <c r="N199" s="27">
        <v>1.2729999999999999</v>
      </c>
      <c r="Q199" s="30">
        <f t="shared" si="3"/>
        <v>1.6264716913236611E-3</v>
      </c>
    </row>
    <row r="200" spans="1:18">
      <c r="A200" s="7" t="s">
        <v>19</v>
      </c>
      <c r="B200" s="7" t="s">
        <v>82</v>
      </c>
      <c r="C200" s="7" t="s">
        <v>41</v>
      </c>
      <c r="D200" s="7">
        <v>1</v>
      </c>
      <c r="E200" s="7">
        <v>10</v>
      </c>
      <c r="F200" s="7">
        <v>3</v>
      </c>
      <c r="G200" s="7" t="s">
        <v>56</v>
      </c>
      <c r="H200" s="7" t="s">
        <v>60</v>
      </c>
      <c r="I200" t="s">
        <v>70</v>
      </c>
      <c r="J200" s="10" t="s">
        <v>71</v>
      </c>
      <c r="K200" t="s">
        <v>95</v>
      </c>
      <c r="L200" t="s">
        <v>63</v>
      </c>
      <c r="M200" s="27">
        <v>5.7666666666666665E-2</v>
      </c>
      <c r="N200" s="27">
        <v>0.88200000000000001</v>
      </c>
      <c r="Q200" s="30">
        <f t="shared" si="3"/>
        <v>2.3036057606723001E-3</v>
      </c>
    </row>
    <row r="201" spans="1:18">
      <c r="A201" s="7" t="s">
        <v>19</v>
      </c>
      <c r="B201" s="7" t="s">
        <v>82</v>
      </c>
      <c r="C201" s="7" t="s">
        <v>41</v>
      </c>
      <c r="D201" s="7">
        <v>1</v>
      </c>
      <c r="E201" s="7">
        <v>10</v>
      </c>
      <c r="F201" s="7">
        <v>3</v>
      </c>
      <c r="G201" s="7" t="s">
        <v>56</v>
      </c>
      <c r="H201" s="7" t="s">
        <v>60</v>
      </c>
      <c r="I201" t="s">
        <v>61</v>
      </c>
      <c r="J201" s="10" t="s">
        <v>62</v>
      </c>
      <c r="K201" t="s">
        <v>95</v>
      </c>
      <c r="L201" t="s">
        <v>63</v>
      </c>
      <c r="M201" s="27">
        <v>3.6666666666666667E-2</v>
      </c>
      <c r="N201" s="27">
        <v>0.95799999999999996</v>
      </c>
      <c r="Q201" s="30">
        <f t="shared" si="3"/>
        <v>1.0115753639077778E-3</v>
      </c>
    </row>
    <row r="202" spans="1:18">
      <c r="A202" s="7" t="s">
        <v>19</v>
      </c>
      <c r="B202" s="7" t="s">
        <v>82</v>
      </c>
      <c r="C202" s="7" t="s">
        <v>41</v>
      </c>
      <c r="D202" s="7">
        <v>1</v>
      </c>
      <c r="E202" s="7">
        <v>10</v>
      </c>
      <c r="F202" s="7">
        <v>3</v>
      </c>
      <c r="G202" s="7" t="s">
        <v>56</v>
      </c>
      <c r="H202" s="7" t="s">
        <v>60</v>
      </c>
      <c r="I202" t="s">
        <v>61</v>
      </c>
      <c r="J202" s="10" t="s">
        <v>62</v>
      </c>
      <c r="K202" t="s">
        <v>95</v>
      </c>
      <c r="L202" t="s">
        <v>63</v>
      </c>
      <c r="M202" s="27">
        <v>3.4333333333333334E-2</v>
      </c>
      <c r="N202" s="27">
        <v>0.85699999999999998</v>
      </c>
      <c r="Q202" s="30">
        <f t="shared" si="3"/>
        <v>7.9341907224010546E-4</v>
      </c>
    </row>
    <row r="203" spans="1:18">
      <c r="A203" s="7" t="s">
        <v>19</v>
      </c>
      <c r="B203" s="7" t="s">
        <v>82</v>
      </c>
      <c r="C203" s="7" t="s">
        <v>41</v>
      </c>
      <c r="D203" s="7">
        <v>1</v>
      </c>
      <c r="E203" s="7">
        <v>10</v>
      </c>
      <c r="F203" s="7">
        <v>3</v>
      </c>
      <c r="G203" s="7" t="s">
        <v>56</v>
      </c>
      <c r="H203" s="7" t="s">
        <v>60</v>
      </c>
      <c r="I203" t="s">
        <v>64</v>
      </c>
      <c r="J203" s="10" t="s">
        <v>65</v>
      </c>
      <c r="K203" t="s">
        <v>95</v>
      </c>
      <c r="L203" t="s">
        <v>63</v>
      </c>
      <c r="M203" s="27">
        <v>5.1333333333333335E-2</v>
      </c>
      <c r="N203" s="27">
        <v>0.61099999999999999</v>
      </c>
      <c r="Q203" s="30">
        <f t="shared" si="3"/>
        <v>1.264532560335489E-3</v>
      </c>
    </row>
    <row r="204" spans="1:18">
      <c r="A204" s="7" t="s">
        <v>19</v>
      </c>
      <c r="B204" s="7" t="s">
        <v>82</v>
      </c>
      <c r="C204" s="7" t="s">
        <v>41</v>
      </c>
      <c r="D204" s="7">
        <v>1</v>
      </c>
      <c r="E204" s="7">
        <v>10</v>
      </c>
      <c r="F204" s="7">
        <v>3</v>
      </c>
      <c r="G204" s="7" t="s">
        <v>56</v>
      </c>
      <c r="H204" s="7" t="s">
        <v>60</v>
      </c>
      <c r="I204" t="s">
        <v>64</v>
      </c>
      <c r="J204" s="10" t="s">
        <v>65</v>
      </c>
      <c r="K204" t="s">
        <v>95</v>
      </c>
      <c r="L204" t="s">
        <v>63</v>
      </c>
      <c r="M204" s="27">
        <v>5.8333333333333327E-2</v>
      </c>
      <c r="N204" s="27">
        <v>1.371</v>
      </c>
      <c r="Q204" s="30">
        <f t="shared" si="3"/>
        <v>3.6640459943645827E-3</v>
      </c>
    </row>
    <row r="205" spans="1:18">
      <c r="A205" s="7" t="s">
        <v>19</v>
      </c>
      <c r="B205" s="7" t="s">
        <v>82</v>
      </c>
      <c r="C205" s="7" t="s">
        <v>41</v>
      </c>
      <c r="D205" s="7">
        <v>1</v>
      </c>
      <c r="E205" s="7">
        <v>10</v>
      </c>
      <c r="F205" s="7">
        <v>3</v>
      </c>
      <c r="G205" s="7" t="s">
        <v>56</v>
      </c>
      <c r="H205" s="7" t="s">
        <v>60</v>
      </c>
      <c r="I205" t="s">
        <v>64</v>
      </c>
      <c r="J205" s="10" t="s">
        <v>65</v>
      </c>
      <c r="K205" t="s">
        <v>95</v>
      </c>
      <c r="L205" t="s">
        <v>63</v>
      </c>
      <c r="M205" s="27">
        <v>5.3333333333333337E-2</v>
      </c>
      <c r="N205" s="27">
        <v>1.0680000000000001</v>
      </c>
      <c r="Q205" s="30">
        <f t="shared" si="3"/>
        <v>2.3859348599466674E-3</v>
      </c>
    </row>
    <row r="206" spans="1:18">
      <c r="A206" s="7" t="s">
        <v>19</v>
      </c>
      <c r="B206" s="7" t="s">
        <v>82</v>
      </c>
      <c r="C206" s="7" t="s">
        <v>41</v>
      </c>
      <c r="D206" s="7">
        <v>1</v>
      </c>
      <c r="E206" s="7">
        <v>10</v>
      </c>
      <c r="F206" s="7">
        <v>3</v>
      </c>
      <c r="G206" s="7" t="s">
        <v>56</v>
      </c>
      <c r="H206" s="7" t="s">
        <v>60</v>
      </c>
      <c r="I206" t="s">
        <v>61</v>
      </c>
      <c r="J206" s="10" t="s">
        <v>62</v>
      </c>
      <c r="K206" t="s">
        <v>95</v>
      </c>
      <c r="L206" t="s">
        <v>63</v>
      </c>
      <c r="M206" s="27">
        <v>2.5333333333333333E-2</v>
      </c>
      <c r="N206" s="27">
        <v>0.87</v>
      </c>
      <c r="Q206" s="30">
        <f t="shared" si="3"/>
        <v>4.3852443905866673E-4</v>
      </c>
    </row>
    <row r="207" spans="1:18">
      <c r="A207" s="7" t="s">
        <v>19</v>
      </c>
      <c r="B207" s="7" t="s">
        <v>82</v>
      </c>
      <c r="C207" s="7" t="s">
        <v>41</v>
      </c>
      <c r="D207" s="7">
        <v>1</v>
      </c>
      <c r="E207" s="7">
        <v>3</v>
      </c>
      <c r="F207" s="7">
        <v>4</v>
      </c>
      <c r="G207" s="7" t="s">
        <v>56</v>
      </c>
      <c r="H207" s="7" t="s">
        <v>60</v>
      </c>
      <c r="I207" t="s">
        <v>61</v>
      </c>
      <c r="J207" s="10" t="s">
        <v>62</v>
      </c>
      <c r="K207" t="s">
        <v>95</v>
      </c>
      <c r="L207" t="s">
        <v>63</v>
      </c>
      <c r="M207" s="27">
        <v>0.113</v>
      </c>
      <c r="N207" s="27">
        <v>1.4419999999999999</v>
      </c>
      <c r="Q207" s="30">
        <f t="shared" si="3"/>
        <v>1.4461456025338699E-2</v>
      </c>
    </row>
    <row r="208" spans="1:18">
      <c r="A208" s="7" t="s">
        <v>19</v>
      </c>
      <c r="B208" s="7" t="s">
        <v>82</v>
      </c>
      <c r="C208" s="7" t="s">
        <v>41</v>
      </c>
      <c r="D208" s="7">
        <v>1</v>
      </c>
      <c r="E208" s="7">
        <v>3</v>
      </c>
      <c r="F208" s="7">
        <v>4</v>
      </c>
      <c r="G208" s="7" t="s">
        <v>56</v>
      </c>
      <c r="H208" s="7" t="s">
        <v>60</v>
      </c>
      <c r="I208" t="s">
        <v>61</v>
      </c>
      <c r="J208" s="10" t="s">
        <v>62</v>
      </c>
      <c r="K208" t="s">
        <v>95</v>
      </c>
      <c r="L208" t="s">
        <v>63</v>
      </c>
      <c r="M208" s="27">
        <v>0.12633333333333333</v>
      </c>
      <c r="N208" s="27">
        <v>1.6639999999999999</v>
      </c>
      <c r="Q208" s="30">
        <f t="shared" si="3"/>
        <v>2.0858309456127284E-2</v>
      </c>
    </row>
    <row r="209" spans="1:17">
      <c r="A209" s="7" t="s">
        <v>19</v>
      </c>
      <c r="B209" s="7" t="s">
        <v>82</v>
      </c>
      <c r="C209" s="7" t="s">
        <v>44</v>
      </c>
      <c r="D209" s="7">
        <v>1</v>
      </c>
      <c r="E209" s="7">
        <v>3</v>
      </c>
      <c r="F209" s="7">
        <v>1</v>
      </c>
      <c r="G209" s="7" t="s">
        <v>56</v>
      </c>
      <c r="H209" s="7" t="s">
        <v>60</v>
      </c>
      <c r="I209" t="s">
        <v>70</v>
      </c>
      <c r="J209" s="10" t="s">
        <v>71</v>
      </c>
      <c r="K209" t="s">
        <v>95</v>
      </c>
      <c r="L209" t="s">
        <v>63</v>
      </c>
      <c r="M209" s="27">
        <v>0.20000000000000004</v>
      </c>
      <c r="N209" s="27">
        <v>0.96199999999999997</v>
      </c>
      <c r="Q209" s="30">
        <f t="shared" si="3"/>
        <v>3.0222120812000011E-2</v>
      </c>
    </row>
    <row r="210" spans="1:17">
      <c r="A210" s="7" t="s">
        <v>19</v>
      </c>
      <c r="B210" s="7" t="s">
        <v>82</v>
      </c>
      <c r="C210" s="7" t="s">
        <v>44</v>
      </c>
      <c r="D210" s="7">
        <v>1</v>
      </c>
      <c r="E210" s="7">
        <v>3</v>
      </c>
      <c r="F210" s="7">
        <v>1</v>
      </c>
      <c r="G210" s="7" t="s">
        <v>56</v>
      </c>
      <c r="H210" s="7" t="s">
        <v>60</v>
      </c>
      <c r="I210" t="s">
        <v>70</v>
      </c>
      <c r="J210" s="10" t="s">
        <v>71</v>
      </c>
      <c r="K210" t="s">
        <v>95</v>
      </c>
      <c r="L210" t="s">
        <v>63</v>
      </c>
      <c r="M210" s="27">
        <v>0.13100000000000001</v>
      </c>
      <c r="N210" s="27">
        <v>0.63400000000000001</v>
      </c>
      <c r="Q210" s="30">
        <f t="shared" si="3"/>
        <v>8.5451899914631025E-3</v>
      </c>
    </row>
    <row r="211" spans="1:17">
      <c r="A211" s="7" t="s">
        <v>19</v>
      </c>
      <c r="B211" s="7" t="s">
        <v>82</v>
      </c>
      <c r="C211" s="7" t="s">
        <v>44</v>
      </c>
      <c r="D211" s="7">
        <v>1</v>
      </c>
      <c r="E211" s="7">
        <v>3</v>
      </c>
      <c r="F211" s="7">
        <v>1</v>
      </c>
      <c r="G211" s="7" t="s">
        <v>56</v>
      </c>
      <c r="H211" s="7" t="s">
        <v>60</v>
      </c>
      <c r="I211" t="s">
        <v>61</v>
      </c>
      <c r="J211" s="10" t="s">
        <v>62</v>
      </c>
      <c r="K211" t="s">
        <v>95</v>
      </c>
      <c r="L211" t="s">
        <v>63</v>
      </c>
      <c r="M211" s="27">
        <v>9.6333333333333326E-2</v>
      </c>
      <c r="N211" s="27">
        <v>1.159</v>
      </c>
      <c r="Q211" s="30">
        <f t="shared" si="3"/>
        <v>8.4474666521164275E-3</v>
      </c>
    </row>
    <row r="212" spans="1:17">
      <c r="A212" s="7" t="s">
        <v>19</v>
      </c>
      <c r="B212" s="7" t="s">
        <v>82</v>
      </c>
      <c r="C212" s="7" t="s">
        <v>44</v>
      </c>
      <c r="D212" s="7">
        <v>1</v>
      </c>
      <c r="E212" s="7">
        <v>3</v>
      </c>
      <c r="F212" s="7">
        <v>1</v>
      </c>
      <c r="G212" s="7" t="s">
        <v>56</v>
      </c>
      <c r="H212" s="7" t="s">
        <v>60</v>
      </c>
      <c r="I212" t="s">
        <v>64</v>
      </c>
      <c r="J212" s="10" t="s">
        <v>65</v>
      </c>
      <c r="K212" t="s">
        <v>95</v>
      </c>
      <c r="L212" t="s">
        <v>63</v>
      </c>
      <c r="M212" s="27">
        <v>0.19233333333333333</v>
      </c>
      <c r="N212" s="27">
        <v>1.5880000000000001</v>
      </c>
      <c r="Q212" s="30">
        <f t="shared" si="3"/>
        <v>4.613701458244264E-2</v>
      </c>
    </row>
    <row r="213" spans="1:17">
      <c r="A213" s="7" t="s">
        <v>19</v>
      </c>
      <c r="B213" s="7" t="s">
        <v>82</v>
      </c>
      <c r="C213" s="7" t="s">
        <v>44</v>
      </c>
      <c r="D213" s="7">
        <v>1</v>
      </c>
      <c r="E213" s="7">
        <v>3</v>
      </c>
      <c r="F213" s="7">
        <v>1</v>
      </c>
      <c r="G213" s="7" t="s">
        <v>56</v>
      </c>
      <c r="H213" s="7" t="s">
        <v>60</v>
      </c>
      <c r="I213" t="s">
        <v>64</v>
      </c>
      <c r="J213" s="10" t="s">
        <v>65</v>
      </c>
      <c r="K213" t="s">
        <v>95</v>
      </c>
      <c r="L213" t="s">
        <v>63</v>
      </c>
      <c r="M213" s="27">
        <v>0.13866666666666669</v>
      </c>
      <c r="N213" s="27">
        <v>0.97599999999999998</v>
      </c>
      <c r="Q213" s="30">
        <f t="shared" si="3"/>
        <v>1.4739537061387382E-2</v>
      </c>
    </row>
    <row r="214" spans="1:17">
      <c r="A214" s="7" t="s">
        <v>19</v>
      </c>
      <c r="B214" s="7" t="s">
        <v>82</v>
      </c>
      <c r="C214" s="7" t="s">
        <v>44</v>
      </c>
      <c r="D214" s="7">
        <v>1</v>
      </c>
      <c r="E214" s="7">
        <v>3</v>
      </c>
      <c r="F214" s="7">
        <v>1</v>
      </c>
      <c r="G214" s="7" t="s">
        <v>56</v>
      </c>
      <c r="H214" s="7" t="s">
        <v>60</v>
      </c>
      <c r="I214" t="s">
        <v>70</v>
      </c>
      <c r="J214" s="10" t="s">
        <v>71</v>
      </c>
      <c r="K214" t="s">
        <v>95</v>
      </c>
      <c r="L214" t="s">
        <v>63</v>
      </c>
      <c r="M214" s="27">
        <v>0.16400000000000001</v>
      </c>
      <c r="N214" s="27">
        <v>1.1559999999999999</v>
      </c>
      <c r="Q214" s="30">
        <f t="shared" si="3"/>
        <v>2.4419423350614401E-2</v>
      </c>
    </row>
    <row r="215" spans="1:17">
      <c r="A215" s="7" t="s">
        <v>19</v>
      </c>
      <c r="B215" s="7" t="s">
        <v>82</v>
      </c>
      <c r="C215" s="7" t="s">
        <v>44</v>
      </c>
      <c r="D215" s="7">
        <v>1</v>
      </c>
      <c r="E215" s="7">
        <v>3</v>
      </c>
      <c r="F215" s="7">
        <v>1</v>
      </c>
      <c r="G215" s="7" t="s">
        <v>56</v>
      </c>
      <c r="H215" s="7" t="s">
        <v>60</v>
      </c>
      <c r="I215" t="s">
        <v>64</v>
      </c>
      <c r="J215" s="10" t="s">
        <v>65</v>
      </c>
      <c r="K215" t="s">
        <v>95</v>
      </c>
      <c r="L215" t="s">
        <v>63</v>
      </c>
      <c r="M215" s="27">
        <v>0.12233333333333334</v>
      </c>
      <c r="N215" s="27">
        <v>0.86199999999999999</v>
      </c>
      <c r="Q215" s="30">
        <f t="shared" si="3"/>
        <v>1.0131803512072412E-2</v>
      </c>
    </row>
    <row r="216" spans="1:17">
      <c r="A216" s="7" t="s">
        <v>19</v>
      </c>
      <c r="B216" s="7" t="s">
        <v>82</v>
      </c>
      <c r="C216" s="7" t="s">
        <v>44</v>
      </c>
      <c r="D216" s="7">
        <v>1</v>
      </c>
      <c r="E216" s="7">
        <v>3</v>
      </c>
      <c r="F216" s="7">
        <v>1</v>
      </c>
      <c r="G216" s="7" t="s">
        <v>56</v>
      </c>
      <c r="H216" s="7" t="s">
        <v>60</v>
      </c>
      <c r="I216" t="s">
        <v>64</v>
      </c>
      <c r="J216" s="10" t="s">
        <v>65</v>
      </c>
      <c r="K216" t="s">
        <v>95</v>
      </c>
      <c r="L216" t="s">
        <v>63</v>
      </c>
      <c r="M216" s="27">
        <v>0.17966666666666664</v>
      </c>
      <c r="N216" s="27">
        <v>0.93</v>
      </c>
      <c r="Q216" s="30">
        <f t="shared" si="3"/>
        <v>2.3578047780068827E-2</v>
      </c>
    </row>
    <row r="217" spans="1:17">
      <c r="A217" s="7" t="s">
        <v>19</v>
      </c>
      <c r="B217" s="7" t="s">
        <v>82</v>
      </c>
      <c r="C217" s="7" t="s">
        <v>44</v>
      </c>
      <c r="D217" s="7">
        <v>1</v>
      </c>
      <c r="E217" s="7">
        <v>6</v>
      </c>
      <c r="F217" s="7">
        <v>2</v>
      </c>
      <c r="G217" s="7" t="s">
        <v>56</v>
      </c>
      <c r="H217" s="7" t="s">
        <v>60</v>
      </c>
      <c r="I217" t="s">
        <v>61</v>
      </c>
      <c r="J217" s="10" t="s">
        <v>62</v>
      </c>
      <c r="K217" t="s">
        <v>95</v>
      </c>
      <c r="L217" t="s">
        <v>63</v>
      </c>
      <c r="M217" s="27">
        <v>0.154</v>
      </c>
      <c r="N217" s="27">
        <v>1.347</v>
      </c>
      <c r="Q217" s="30">
        <f t="shared" si="3"/>
        <v>2.50898989017138E-2</v>
      </c>
    </row>
    <row r="218" spans="1:17">
      <c r="A218" s="7" t="s">
        <v>19</v>
      </c>
      <c r="B218" s="7" t="s">
        <v>82</v>
      </c>
      <c r="C218" s="7" t="s">
        <v>44</v>
      </c>
      <c r="D218" s="7">
        <v>1</v>
      </c>
      <c r="E218" s="7">
        <v>6</v>
      </c>
      <c r="F218" s="7">
        <v>2</v>
      </c>
      <c r="G218" s="7" t="s">
        <v>56</v>
      </c>
      <c r="H218" s="7" t="s">
        <v>60</v>
      </c>
      <c r="I218" t="s">
        <v>70</v>
      </c>
      <c r="J218" s="10" t="s">
        <v>76</v>
      </c>
      <c r="K218" t="s">
        <v>95</v>
      </c>
      <c r="L218" t="s">
        <v>63</v>
      </c>
      <c r="M218" s="27">
        <v>0.16266666666666665</v>
      </c>
      <c r="N218" s="27">
        <v>1.117</v>
      </c>
      <c r="Q218" s="30">
        <f t="shared" si="3"/>
        <v>2.321347625628124E-2</v>
      </c>
    </row>
    <row r="219" spans="1:17">
      <c r="A219" s="7" t="s">
        <v>19</v>
      </c>
      <c r="B219" s="7" t="s">
        <v>82</v>
      </c>
      <c r="C219" s="7" t="s">
        <v>44</v>
      </c>
      <c r="D219" s="7">
        <v>1</v>
      </c>
      <c r="E219" s="7">
        <v>6</v>
      </c>
      <c r="F219" s="7">
        <v>2</v>
      </c>
      <c r="G219" s="7" t="s">
        <v>56</v>
      </c>
      <c r="H219" s="7" t="s">
        <v>60</v>
      </c>
      <c r="I219" t="s">
        <v>61</v>
      </c>
      <c r="J219" s="10" t="s">
        <v>62</v>
      </c>
      <c r="K219" t="s">
        <v>95</v>
      </c>
      <c r="L219" t="s">
        <v>63</v>
      </c>
      <c r="M219" s="27">
        <v>0.12233333333333334</v>
      </c>
      <c r="N219" s="27">
        <v>1.2490000000000001</v>
      </c>
      <c r="Q219" s="30">
        <f t="shared" si="3"/>
        <v>1.4680536643362463E-2</v>
      </c>
    </row>
    <row r="220" spans="1:17">
      <c r="A220" s="7" t="s">
        <v>19</v>
      </c>
      <c r="B220" s="7" t="s">
        <v>82</v>
      </c>
      <c r="C220" s="7" t="s">
        <v>44</v>
      </c>
      <c r="D220" s="7">
        <v>1</v>
      </c>
      <c r="E220" s="7">
        <v>6</v>
      </c>
      <c r="F220" s="7">
        <v>2</v>
      </c>
      <c r="G220" s="7" t="s">
        <v>56</v>
      </c>
      <c r="H220" s="7" t="s">
        <v>60</v>
      </c>
      <c r="I220" t="s">
        <v>64</v>
      </c>
      <c r="J220" s="10" t="s">
        <v>65</v>
      </c>
      <c r="K220" t="s">
        <v>95</v>
      </c>
      <c r="L220" t="s">
        <v>63</v>
      </c>
      <c r="M220" s="27">
        <v>0.20433333333333334</v>
      </c>
      <c r="N220" s="27">
        <v>1.7330000000000001</v>
      </c>
      <c r="Q220" s="30">
        <f t="shared" si="3"/>
        <v>5.6828589420177517E-2</v>
      </c>
    </row>
    <row r="221" spans="1:17">
      <c r="A221" s="7" t="s">
        <v>19</v>
      </c>
      <c r="B221" s="7" t="s">
        <v>82</v>
      </c>
      <c r="C221" s="7" t="s">
        <v>44</v>
      </c>
      <c r="D221" s="7">
        <v>1</v>
      </c>
      <c r="E221" s="7">
        <v>6</v>
      </c>
      <c r="F221" s="7">
        <v>2</v>
      </c>
      <c r="G221" s="7" t="s">
        <v>56</v>
      </c>
      <c r="H221" s="7" t="s">
        <v>60</v>
      </c>
      <c r="I221" t="s">
        <v>64</v>
      </c>
      <c r="J221" s="10" t="s">
        <v>65</v>
      </c>
      <c r="K221" t="s">
        <v>95</v>
      </c>
      <c r="L221" t="s">
        <v>63</v>
      </c>
      <c r="M221" s="27">
        <v>0.13066666666666668</v>
      </c>
      <c r="N221" s="27">
        <v>0.90800000000000003</v>
      </c>
      <c r="Q221" s="30">
        <f t="shared" si="3"/>
        <v>1.2176019840001426E-2</v>
      </c>
    </row>
    <row r="222" spans="1:17">
      <c r="A222" s="7" t="s">
        <v>19</v>
      </c>
      <c r="B222" s="7" t="s">
        <v>82</v>
      </c>
      <c r="C222" s="7" t="s">
        <v>44</v>
      </c>
      <c r="D222" s="7">
        <v>1</v>
      </c>
      <c r="E222" s="7">
        <v>6</v>
      </c>
      <c r="F222" s="7">
        <v>2</v>
      </c>
      <c r="G222" s="7" t="s">
        <v>56</v>
      </c>
      <c r="H222" s="7" t="s">
        <v>60</v>
      </c>
      <c r="I222" t="s">
        <v>61</v>
      </c>
      <c r="J222" s="10" t="s">
        <v>62</v>
      </c>
      <c r="K222" t="s">
        <v>95</v>
      </c>
      <c r="L222" t="s">
        <v>63</v>
      </c>
      <c r="M222" s="27">
        <v>0.19799999999999998</v>
      </c>
      <c r="N222" s="27">
        <v>1.5580000000000001</v>
      </c>
      <c r="Q222" s="30">
        <f t="shared" si="3"/>
        <v>4.7971987055110799E-2</v>
      </c>
    </row>
    <row r="223" spans="1:17">
      <c r="A223" s="7" t="s">
        <v>19</v>
      </c>
      <c r="B223" s="7" t="s">
        <v>82</v>
      </c>
      <c r="C223" s="7" t="s">
        <v>44</v>
      </c>
      <c r="D223" s="7">
        <v>1</v>
      </c>
      <c r="E223" s="7">
        <v>6</v>
      </c>
      <c r="F223" s="7">
        <v>2</v>
      </c>
      <c r="G223" s="7" t="s">
        <v>56</v>
      </c>
      <c r="H223" s="7" t="s">
        <v>60</v>
      </c>
      <c r="I223" t="s">
        <v>61</v>
      </c>
      <c r="J223" s="10" t="s">
        <v>62</v>
      </c>
      <c r="K223" t="s">
        <v>95</v>
      </c>
      <c r="L223" t="s">
        <v>63</v>
      </c>
      <c r="M223" s="27">
        <v>0.13133333333333333</v>
      </c>
      <c r="N223" s="27">
        <v>1.3979999999999999</v>
      </c>
      <c r="Q223" s="30">
        <f t="shared" si="3"/>
        <v>1.8938561107148134E-2</v>
      </c>
    </row>
    <row r="224" spans="1:17">
      <c r="A224" s="7" t="s">
        <v>19</v>
      </c>
      <c r="B224" s="7" t="s">
        <v>82</v>
      </c>
      <c r="C224" s="7" t="s">
        <v>44</v>
      </c>
      <c r="D224" s="7">
        <v>1</v>
      </c>
      <c r="E224" s="7">
        <v>6</v>
      </c>
      <c r="F224" s="7">
        <v>2</v>
      </c>
      <c r="G224" s="7" t="s">
        <v>56</v>
      </c>
      <c r="H224" s="7" t="s">
        <v>60</v>
      </c>
      <c r="I224" t="s">
        <v>64</v>
      </c>
      <c r="J224" s="10" t="s">
        <v>65</v>
      </c>
      <c r="K224" t="s">
        <v>95</v>
      </c>
      <c r="L224" t="s">
        <v>63</v>
      </c>
      <c r="M224" s="27">
        <v>0.14533333333333334</v>
      </c>
      <c r="N224" s="27">
        <v>0.89300000000000002</v>
      </c>
      <c r="Q224" s="30">
        <f t="shared" si="3"/>
        <v>1.4813981635900361E-2</v>
      </c>
    </row>
    <row r="225" spans="1:17">
      <c r="A225" s="7" t="s">
        <v>19</v>
      </c>
      <c r="B225" s="7" t="s">
        <v>82</v>
      </c>
      <c r="C225" s="7" t="s">
        <v>44</v>
      </c>
      <c r="D225" s="7">
        <v>1</v>
      </c>
      <c r="E225" s="7">
        <v>6</v>
      </c>
      <c r="F225" s="7">
        <v>2</v>
      </c>
      <c r="G225" s="7" t="s">
        <v>56</v>
      </c>
      <c r="H225" s="7" t="s">
        <v>60</v>
      </c>
      <c r="I225" t="s">
        <v>64</v>
      </c>
      <c r="J225" s="10" t="s">
        <v>65</v>
      </c>
      <c r="K225" t="s">
        <v>95</v>
      </c>
      <c r="L225" t="s">
        <v>63</v>
      </c>
      <c r="M225" s="27">
        <v>0.16900000000000001</v>
      </c>
      <c r="N225" s="27">
        <v>1.5069999999999999</v>
      </c>
      <c r="Q225" s="30">
        <f t="shared" si="3"/>
        <v>3.3804657139160053E-2</v>
      </c>
    </row>
    <row r="226" spans="1:17">
      <c r="A226" s="7" t="s">
        <v>19</v>
      </c>
      <c r="B226" s="7" t="s">
        <v>82</v>
      </c>
      <c r="C226" s="7" t="s">
        <v>44</v>
      </c>
      <c r="D226" s="7">
        <v>1</v>
      </c>
      <c r="E226" s="7">
        <v>6</v>
      </c>
      <c r="F226" s="7">
        <v>2</v>
      </c>
      <c r="G226" s="7" t="s">
        <v>56</v>
      </c>
      <c r="H226" s="7" t="s">
        <v>60</v>
      </c>
      <c r="I226" t="s">
        <v>64</v>
      </c>
      <c r="J226" s="10" t="s">
        <v>65</v>
      </c>
      <c r="K226" t="s">
        <v>95</v>
      </c>
      <c r="L226" t="s">
        <v>63</v>
      </c>
      <c r="M226" s="27">
        <v>0.16800000000000001</v>
      </c>
      <c r="N226" s="27">
        <v>1.107</v>
      </c>
      <c r="Q226" s="30">
        <f t="shared" si="3"/>
        <v>2.4538954665859203E-2</v>
      </c>
    </row>
    <row r="227" spans="1:17">
      <c r="A227" s="7" t="s">
        <v>19</v>
      </c>
      <c r="B227" s="7" t="s">
        <v>82</v>
      </c>
      <c r="C227" s="7" t="s">
        <v>44</v>
      </c>
      <c r="D227" s="7">
        <v>1</v>
      </c>
      <c r="E227" s="7">
        <v>6</v>
      </c>
      <c r="F227" s="7">
        <v>2</v>
      </c>
      <c r="G227" s="7" t="s">
        <v>56</v>
      </c>
      <c r="H227" s="7" t="s">
        <v>60</v>
      </c>
      <c r="I227" t="s">
        <v>70</v>
      </c>
      <c r="J227" s="10" t="s">
        <v>76</v>
      </c>
      <c r="K227" t="s">
        <v>95</v>
      </c>
      <c r="L227" t="s">
        <v>63</v>
      </c>
      <c r="M227" s="27">
        <v>0.17300000000000001</v>
      </c>
      <c r="N227" s="27">
        <v>1.0920000000000001</v>
      </c>
      <c r="Q227" s="30">
        <f t="shared" si="3"/>
        <v>2.5668749904634205E-2</v>
      </c>
    </row>
    <row r="228" spans="1:17">
      <c r="A228" s="7" t="s">
        <v>19</v>
      </c>
      <c r="B228" s="7" t="s">
        <v>82</v>
      </c>
      <c r="C228" s="7" t="s">
        <v>44</v>
      </c>
      <c r="D228" s="7">
        <v>1</v>
      </c>
      <c r="E228" s="7">
        <v>6</v>
      </c>
      <c r="F228" s="7">
        <v>2</v>
      </c>
      <c r="G228" s="7" t="s">
        <v>56</v>
      </c>
      <c r="H228" s="7" t="s">
        <v>60</v>
      </c>
      <c r="I228" t="s">
        <v>70</v>
      </c>
      <c r="J228" s="10" t="s">
        <v>71</v>
      </c>
      <c r="K228" t="s">
        <v>95</v>
      </c>
      <c r="L228" t="s">
        <v>63</v>
      </c>
      <c r="M228" s="27">
        <v>0.20299999999999999</v>
      </c>
      <c r="N228" s="27">
        <v>0.96499999999999997</v>
      </c>
      <c r="Q228" s="30">
        <f t="shared" si="3"/>
        <v>3.1232680830632745E-2</v>
      </c>
    </row>
    <row r="229" spans="1:17">
      <c r="A229" s="7" t="s">
        <v>19</v>
      </c>
      <c r="B229" s="7" t="s">
        <v>82</v>
      </c>
      <c r="C229" s="7" t="s">
        <v>44</v>
      </c>
      <c r="D229" s="7">
        <v>1</v>
      </c>
      <c r="E229" s="7">
        <v>6</v>
      </c>
      <c r="F229" s="7">
        <v>2</v>
      </c>
      <c r="G229" s="7" t="s">
        <v>56</v>
      </c>
      <c r="H229" s="7" t="s">
        <v>60</v>
      </c>
      <c r="I229" t="s">
        <v>64</v>
      </c>
      <c r="J229" s="10" t="s">
        <v>65</v>
      </c>
      <c r="K229" t="s">
        <v>95</v>
      </c>
      <c r="L229" t="s">
        <v>63</v>
      </c>
      <c r="M229" s="27">
        <v>0.13233333333333333</v>
      </c>
      <c r="N229" s="27">
        <v>0.86899999999999999</v>
      </c>
      <c r="Q229" s="30">
        <f t="shared" si="3"/>
        <v>1.1952208332587906E-2</v>
      </c>
    </row>
    <row r="230" spans="1:17">
      <c r="A230" s="7" t="s">
        <v>19</v>
      </c>
      <c r="B230" s="7" t="s">
        <v>82</v>
      </c>
      <c r="C230" s="7" t="s">
        <v>44</v>
      </c>
      <c r="D230" s="7">
        <v>1</v>
      </c>
      <c r="E230" s="7">
        <v>9</v>
      </c>
      <c r="F230" s="7">
        <v>3</v>
      </c>
      <c r="G230" s="7" t="s">
        <v>56</v>
      </c>
      <c r="H230" s="7" t="s">
        <v>60</v>
      </c>
      <c r="I230" t="s">
        <v>61</v>
      </c>
      <c r="J230" s="10" t="s">
        <v>62</v>
      </c>
      <c r="K230" t="s">
        <v>95</v>
      </c>
      <c r="L230" t="s">
        <v>63</v>
      </c>
      <c r="M230" s="27">
        <v>0.18166666666666664</v>
      </c>
      <c r="N230" s="27">
        <v>1.9</v>
      </c>
      <c r="Q230" s="30">
        <f t="shared" si="3"/>
        <v>4.9248609161902768E-2</v>
      </c>
    </row>
    <row r="231" spans="1:17">
      <c r="A231" s="7" t="s">
        <v>19</v>
      </c>
      <c r="B231" s="7" t="s">
        <v>82</v>
      </c>
      <c r="C231" s="7" t="s">
        <v>44</v>
      </c>
      <c r="D231" s="7">
        <v>1</v>
      </c>
      <c r="E231" s="7">
        <v>9</v>
      </c>
      <c r="F231" s="7">
        <v>3</v>
      </c>
      <c r="G231" s="7" t="s">
        <v>56</v>
      </c>
      <c r="H231" s="7" t="s">
        <v>60</v>
      </c>
      <c r="I231" t="s">
        <v>64</v>
      </c>
      <c r="J231" s="10" t="s">
        <v>65</v>
      </c>
      <c r="K231" t="s">
        <v>95</v>
      </c>
      <c r="L231" t="s">
        <v>63</v>
      </c>
      <c r="M231" s="27">
        <v>0.13499999999999998</v>
      </c>
      <c r="N231" s="27">
        <v>1.026</v>
      </c>
      <c r="Q231" s="30">
        <f t="shared" si="3"/>
        <v>1.4686042197127496E-2</v>
      </c>
    </row>
    <row r="232" spans="1:17">
      <c r="A232" s="7" t="s">
        <v>19</v>
      </c>
      <c r="B232" s="7" t="s">
        <v>82</v>
      </c>
      <c r="C232" s="7" t="s">
        <v>44</v>
      </c>
      <c r="D232" s="7">
        <v>1</v>
      </c>
      <c r="E232" s="7">
        <v>9</v>
      </c>
      <c r="F232" s="7">
        <v>3</v>
      </c>
      <c r="G232" s="7" t="s">
        <v>56</v>
      </c>
      <c r="H232" s="7" t="s">
        <v>60</v>
      </c>
      <c r="I232" t="s">
        <v>70</v>
      </c>
      <c r="J232" s="10" t="s">
        <v>71</v>
      </c>
      <c r="K232" t="s">
        <v>95</v>
      </c>
      <c r="L232" t="s">
        <v>63</v>
      </c>
      <c r="M232" s="27">
        <v>0.12866666666666668</v>
      </c>
      <c r="N232" s="27">
        <v>0.71399999999999997</v>
      </c>
      <c r="Q232" s="30">
        <f t="shared" si="3"/>
        <v>9.2836804987537352E-3</v>
      </c>
    </row>
    <row r="233" spans="1:17">
      <c r="A233" s="7" t="s">
        <v>19</v>
      </c>
      <c r="B233" s="7" t="s">
        <v>82</v>
      </c>
      <c r="C233" s="7" t="s">
        <v>44</v>
      </c>
      <c r="D233" s="7">
        <v>1</v>
      </c>
      <c r="E233" s="7">
        <v>9</v>
      </c>
      <c r="F233" s="7">
        <v>3</v>
      </c>
      <c r="G233" s="7" t="s">
        <v>56</v>
      </c>
      <c r="H233" s="7" t="s">
        <v>60</v>
      </c>
      <c r="I233" t="s">
        <v>61</v>
      </c>
      <c r="J233" s="10" t="s">
        <v>62</v>
      </c>
      <c r="K233" t="s">
        <v>95</v>
      </c>
      <c r="L233" t="s">
        <v>63</v>
      </c>
      <c r="M233" s="27">
        <v>0.11833333333333333</v>
      </c>
      <c r="N233" s="27">
        <v>1.2490000000000001</v>
      </c>
      <c r="Q233" s="30">
        <f t="shared" si="3"/>
        <v>1.3736196946148195E-2</v>
      </c>
    </row>
    <row r="234" spans="1:17">
      <c r="A234" s="7" t="s">
        <v>19</v>
      </c>
      <c r="B234" s="7" t="s">
        <v>82</v>
      </c>
      <c r="C234" s="7" t="s">
        <v>44</v>
      </c>
      <c r="D234" s="7">
        <v>1</v>
      </c>
      <c r="E234" s="7">
        <v>9</v>
      </c>
      <c r="F234" s="7">
        <v>3</v>
      </c>
      <c r="G234" s="7" t="s">
        <v>56</v>
      </c>
      <c r="H234" s="7" t="s">
        <v>60</v>
      </c>
      <c r="I234" t="s">
        <v>70</v>
      </c>
      <c r="J234" s="10" t="s">
        <v>71</v>
      </c>
      <c r="K234" t="s">
        <v>95</v>
      </c>
      <c r="L234" t="s">
        <v>63</v>
      </c>
      <c r="M234" s="27">
        <v>0.1633333333333333</v>
      </c>
      <c r="N234" s="27">
        <v>0.83799999999999997</v>
      </c>
      <c r="Q234" s="30">
        <f t="shared" si="3"/>
        <v>1.7558343588107771E-2</v>
      </c>
    </row>
    <row r="235" spans="1:17">
      <c r="A235" s="7" t="s">
        <v>19</v>
      </c>
      <c r="B235" s="7" t="s">
        <v>82</v>
      </c>
      <c r="C235" s="7" t="s">
        <v>44</v>
      </c>
      <c r="D235" s="7">
        <v>1</v>
      </c>
      <c r="E235" s="7">
        <v>9</v>
      </c>
      <c r="F235" s="7">
        <v>3</v>
      </c>
      <c r="G235" s="7" t="s">
        <v>56</v>
      </c>
      <c r="H235" s="7" t="s">
        <v>60</v>
      </c>
      <c r="I235" t="s">
        <v>61</v>
      </c>
      <c r="J235" s="10" t="s">
        <v>62</v>
      </c>
      <c r="K235" t="s">
        <v>95</v>
      </c>
      <c r="L235" t="s">
        <v>63</v>
      </c>
      <c r="M235" s="27">
        <v>9.5333333333333339E-2</v>
      </c>
      <c r="N235" s="27">
        <v>1.034</v>
      </c>
      <c r="Q235" s="30">
        <f t="shared" si="3"/>
        <v>7.3807410664479571E-3</v>
      </c>
    </row>
    <row r="236" spans="1:17">
      <c r="A236" s="7" t="s">
        <v>19</v>
      </c>
      <c r="B236" s="7" t="s">
        <v>82</v>
      </c>
      <c r="C236" s="7" t="s">
        <v>44</v>
      </c>
      <c r="D236" s="7">
        <v>1</v>
      </c>
      <c r="E236" s="7">
        <v>9</v>
      </c>
      <c r="F236" s="7">
        <v>3</v>
      </c>
      <c r="G236" s="7" t="s">
        <v>56</v>
      </c>
      <c r="H236" s="7" t="s">
        <v>60</v>
      </c>
      <c r="I236" t="s">
        <v>61</v>
      </c>
      <c r="J236" s="10" t="s">
        <v>62</v>
      </c>
      <c r="K236" t="s">
        <v>95</v>
      </c>
      <c r="L236" t="s">
        <v>63</v>
      </c>
      <c r="M236" s="27">
        <v>0.123</v>
      </c>
      <c r="N236" s="27">
        <v>1.54</v>
      </c>
      <c r="Q236" s="30">
        <f t="shared" si="3"/>
        <v>1.8298724461479E-2</v>
      </c>
    </row>
    <row r="237" spans="1:17">
      <c r="A237" s="7" t="s">
        <v>19</v>
      </c>
      <c r="B237" s="7" t="s">
        <v>82</v>
      </c>
      <c r="C237" s="7" t="s">
        <v>44</v>
      </c>
      <c r="D237" s="7">
        <v>1</v>
      </c>
      <c r="E237" s="7">
        <v>9</v>
      </c>
      <c r="F237" s="7">
        <v>3</v>
      </c>
      <c r="G237" s="7" t="s">
        <v>56</v>
      </c>
      <c r="H237" s="7" t="s">
        <v>60</v>
      </c>
      <c r="I237" t="s">
        <v>67</v>
      </c>
      <c r="J237" s="10" t="s">
        <v>68</v>
      </c>
      <c r="K237" t="s">
        <v>95</v>
      </c>
      <c r="L237" t="s">
        <v>63</v>
      </c>
      <c r="M237" s="27">
        <v>0.28333333333333327</v>
      </c>
      <c r="N237" s="27">
        <v>2.306</v>
      </c>
      <c r="Q237" s="30">
        <f t="shared" si="3"/>
        <v>0.1453933418603055</v>
      </c>
    </row>
    <row r="238" spans="1:17">
      <c r="A238" s="7" t="s">
        <v>19</v>
      </c>
      <c r="B238" s="7" t="s">
        <v>82</v>
      </c>
      <c r="C238" s="7" t="s">
        <v>44</v>
      </c>
      <c r="D238" s="7">
        <v>1</v>
      </c>
      <c r="E238" s="7">
        <v>9</v>
      </c>
      <c r="F238" s="7">
        <v>3</v>
      </c>
      <c r="G238" s="7" t="s">
        <v>56</v>
      </c>
      <c r="H238" s="7" t="s">
        <v>60</v>
      </c>
      <c r="I238" t="s">
        <v>70</v>
      </c>
      <c r="J238" s="10" t="s">
        <v>71</v>
      </c>
      <c r="K238" t="s">
        <v>95</v>
      </c>
      <c r="L238" t="s">
        <v>63</v>
      </c>
      <c r="M238" s="27">
        <v>9.5333333333333339E-2</v>
      </c>
      <c r="N238" s="27">
        <v>0.48199999999999998</v>
      </c>
      <c r="Q238" s="30">
        <f t="shared" si="3"/>
        <v>3.4405388723674226E-3</v>
      </c>
    </row>
    <row r="239" spans="1:17">
      <c r="A239" s="7" t="s">
        <v>19</v>
      </c>
      <c r="B239" s="7" t="s">
        <v>82</v>
      </c>
      <c r="C239" s="7" t="s">
        <v>44</v>
      </c>
      <c r="D239" s="7">
        <v>1</v>
      </c>
      <c r="E239" s="7">
        <v>9</v>
      </c>
      <c r="F239" s="7">
        <v>3</v>
      </c>
      <c r="G239" s="7" t="s">
        <v>56</v>
      </c>
      <c r="H239" s="7" t="s">
        <v>60</v>
      </c>
      <c r="I239" t="s">
        <v>61</v>
      </c>
      <c r="J239" s="10" t="s">
        <v>62</v>
      </c>
      <c r="K239" t="s">
        <v>95</v>
      </c>
      <c r="L239" t="s">
        <v>63</v>
      </c>
      <c r="M239" s="27">
        <v>0.11533333333333333</v>
      </c>
      <c r="N239" s="27">
        <v>1.4890000000000001</v>
      </c>
      <c r="Q239" s="30">
        <f t="shared" si="3"/>
        <v>1.5555868379324512E-2</v>
      </c>
    </row>
    <row r="240" spans="1:17">
      <c r="A240" s="7" t="s">
        <v>19</v>
      </c>
      <c r="B240" s="7" t="s">
        <v>82</v>
      </c>
      <c r="C240" s="7" t="s">
        <v>44</v>
      </c>
      <c r="D240" s="7">
        <v>1</v>
      </c>
      <c r="E240" s="7">
        <v>9</v>
      </c>
      <c r="F240" s="7">
        <v>3</v>
      </c>
      <c r="G240" s="7" t="s">
        <v>56</v>
      </c>
      <c r="H240" s="7" t="s">
        <v>60</v>
      </c>
      <c r="I240" t="s">
        <v>61</v>
      </c>
      <c r="J240" s="10" t="s">
        <v>62</v>
      </c>
      <c r="K240" t="s">
        <v>95</v>
      </c>
      <c r="L240" t="s">
        <v>63</v>
      </c>
      <c r="M240" s="27">
        <v>0.11766666666666666</v>
      </c>
      <c r="N240" s="27">
        <v>0.88500000000000001</v>
      </c>
      <c r="Q240" s="30">
        <f t="shared" si="3"/>
        <v>9.6236550105460814E-3</v>
      </c>
    </row>
    <row r="241" spans="1:17">
      <c r="A241" s="7" t="s">
        <v>19</v>
      </c>
      <c r="B241" s="7" t="s">
        <v>82</v>
      </c>
      <c r="C241" s="7" t="s">
        <v>44</v>
      </c>
      <c r="D241" s="7">
        <v>1</v>
      </c>
      <c r="E241" s="7">
        <v>9</v>
      </c>
      <c r="F241" s="7">
        <v>3</v>
      </c>
      <c r="G241" s="7" t="s">
        <v>56</v>
      </c>
      <c r="H241" s="7" t="s">
        <v>60</v>
      </c>
      <c r="I241" t="s">
        <v>61</v>
      </c>
      <c r="J241" s="10" t="s">
        <v>62</v>
      </c>
      <c r="K241" t="s">
        <v>95</v>
      </c>
      <c r="L241" t="s">
        <v>63</v>
      </c>
      <c r="M241" s="27">
        <v>7.3666666666666672E-2</v>
      </c>
      <c r="N241" s="27">
        <v>0.78500000000000003</v>
      </c>
      <c r="Q241" s="30">
        <f t="shared" si="3"/>
        <v>3.3458122632953062E-3</v>
      </c>
    </row>
    <row r="242" spans="1:17">
      <c r="A242" s="7" t="s">
        <v>19</v>
      </c>
      <c r="B242" s="7" t="s">
        <v>82</v>
      </c>
      <c r="C242" s="7" t="s">
        <v>44</v>
      </c>
      <c r="D242" s="7">
        <v>1</v>
      </c>
      <c r="E242" s="7">
        <v>9</v>
      </c>
      <c r="F242" s="7">
        <v>3</v>
      </c>
      <c r="G242" s="7" t="s">
        <v>56</v>
      </c>
      <c r="H242" s="7" t="s">
        <v>60</v>
      </c>
      <c r="I242" t="s">
        <v>70</v>
      </c>
      <c r="J242" s="10" t="s">
        <v>71</v>
      </c>
      <c r="K242" t="s">
        <v>95</v>
      </c>
      <c r="L242" t="s">
        <v>63</v>
      </c>
      <c r="M242" s="27">
        <v>0.126</v>
      </c>
      <c r="N242" s="27">
        <v>0.96799999999999997</v>
      </c>
      <c r="Q242" s="30">
        <f t="shared" si="3"/>
        <v>1.2069973636459201E-2</v>
      </c>
    </row>
    <row r="243" spans="1:17">
      <c r="A243" s="7" t="s">
        <v>19</v>
      </c>
      <c r="B243" s="7" t="s">
        <v>82</v>
      </c>
      <c r="C243" s="7" t="s">
        <v>44</v>
      </c>
      <c r="D243" s="7">
        <v>1</v>
      </c>
      <c r="E243" s="7">
        <v>9</v>
      </c>
      <c r="F243" s="7">
        <v>3</v>
      </c>
      <c r="G243" s="7" t="s">
        <v>56</v>
      </c>
      <c r="H243" s="7" t="s">
        <v>60</v>
      </c>
      <c r="I243" t="s">
        <v>64</v>
      </c>
      <c r="J243" s="10" t="s">
        <v>65</v>
      </c>
      <c r="K243" t="s">
        <v>95</v>
      </c>
      <c r="L243" t="s">
        <v>63</v>
      </c>
      <c r="M243" s="27">
        <v>0.20400000000000004</v>
      </c>
      <c r="N243" s="27">
        <v>1.0349999999999999</v>
      </c>
      <c r="Q243" s="30">
        <f t="shared" si="3"/>
        <v>3.3829108939764013E-2</v>
      </c>
    </row>
    <row r="244" spans="1:17">
      <c r="A244" s="7" t="s">
        <v>19</v>
      </c>
      <c r="B244" s="7" t="s">
        <v>82</v>
      </c>
      <c r="C244" s="7" t="s">
        <v>44</v>
      </c>
      <c r="D244" s="7">
        <v>1</v>
      </c>
      <c r="E244" s="7">
        <v>10</v>
      </c>
      <c r="F244" s="7">
        <v>4</v>
      </c>
      <c r="G244" s="7" t="s">
        <v>56</v>
      </c>
      <c r="H244" s="7" t="s">
        <v>60</v>
      </c>
      <c r="I244" t="s">
        <v>64</v>
      </c>
      <c r="J244" s="10" t="s">
        <v>65</v>
      </c>
      <c r="K244" t="s">
        <v>95</v>
      </c>
      <c r="L244" t="s">
        <v>63</v>
      </c>
      <c r="M244" s="27">
        <v>0.24033333333333332</v>
      </c>
      <c r="N244" s="27">
        <v>1.8069999999999999</v>
      </c>
      <c r="Q244" s="30">
        <f t="shared" si="3"/>
        <v>8.1973984729703214E-2</v>
      </c>
    </row>
    <row r="245" spans="1:17">
      <c r="A245" s="7" t="s">
        <v>19</v>
      </c>
      <c r="B245" s="7" t="s">
        <v>82</v>
      </c>
      <c r="C245" s="7" t="s">
        <v>44</v>
      </c>
      <c r="D245" s="7">
        <v>1</v>
      </c>
      <c r="E245" s="7">
        <v>10</v>
      </c>
      <c r="F245" s="7">
        <v>4</v>
      </c>
      <c r="G245" s="7" t="s">
        <v>56</v>
      </c>
      <c r="H245" s="7" t="s">
        <v>60</v>
      </c>
      <c r="I245" t="s">
        <v>64</v>
      </c>
      <c r="J245" s="10" t="s">
        <v>65</v>
      </c>
      <c r="K245" t="s">
        <v>95</v>
      </c>
      <c r="L245" t="s">
        <v>63</v>
      </c>
      <c r="M245" s="27">
        <v>0.13166666666666668</v>
      </c>
      <c r="N245" s="27">
        <v>0.86899999999999999</v>
      </c>
      <c r="Q245" s="30">
        <f t="shared" si="3"/>
        <v>1.1832086397934307E-2</v>
      </c>
    </row>
    <row r="246" spans="1:17">
      <c r="A246" s="7" t="s">
        <v>19</v>
      </c>
      <c r="B246" s="7" t="s">
        <v>82</v>
      </c>
      <c r="C246" s="7" t="s">
        <v>44</v>
      </c>
      <c r="D246" s="7">
        <v>1</v>
      </c>
      <c r="E246" s="7">
        <v>10</v>
      </c>
      <c r="F246" s="7">
        <v>4</v>
      </c>
      <c r="G246" s="7" t="s">
        <v>56</v>
      </c>
      <c r="H246" s="7" t="s">
        <v>60</v>
      </c>
      <c r="I246" t="s">
        <v>61</v>
      </c>
      <c r="J246" s="10" t="s">
        <v>62</v>
      </c>
      <c r="K246" t="s">
        <v>95</v>
      </c>
      <c r="L246" t="s">
        <v>63</v>
      </c>
      <c r="M246" s="27">
        <v>0.12766666666666668</v>
      </c>
      <c r="N246" s="27">
        <v>1.0049999999999999</v>
      </c>
      <c r="Q246" s="30">
        <f t="shared" si="3"/>
        <v>1.2865035063497416E-2</v>
      </c>
    </row>
    <row r="247" spans="1:17">
      <c r="A247" s="7" t="s">
        <v>19</v>
      </c>
      <c r="B247" s="7" t="s">
        <v>82</v>
      </c>
      <c r="C247" s="7" t="s">
        <v>44</v>
      </c>
      <c r="D247" s="7">
        <v>1</v>
      </c>
      <c r="E247" s="7">
        <v>10</v>
      </c>
      <c r="F247" s="7">
        <v>4</v>
      </c>
      <c r="G247" s="7" t="s">
        <v>56</v>
      </c>
      <c r="H247" s="7" t="s">
        <v>60</v>
      </c>
      <c r="I247" t="s">
        <v>70</v>
      </c>
      <c r="J247" s="10" t="s">
        <v>71</v>
      </c>
      <c r="K247" t="s">
        <v>95</v>
      </c>
      <c r="L247" t="s">
        <v>63</v>
      </c>
      <c r="M247" s="27">
        <v>0.14266666666666666</v>
      </c>
      <c r="N247" s="27">
        <v>0.751</v>
      </c>
      <c r="Q247" s="30">
        <f t="shared" si="3"/>
        <v>1.2005350378545511E-2</v>
      </c>
    </row>
    <row r="248" spans="1:17">
      <c r="A248" s="7" t="s">
        <v>19</v>
      </c>
      <c r="B248" s="7" t="s">
        <v>82</v>
      </c>
      <c r="C248" s="7" t="s">
        <v>44</v>
      </c>
      <c r="D248" s="7">
        <v>1</v>
      </c>
      <c r="E248" s="7">
        <v>10</v>
      </c>
      <c r="F248" s="7">
        <v>4</v>
      </c>
      <c r="G248" s="7" t="s">
        <v>56</v>
      </c>
      <c r="H248" s="7" t="s">
        <v>60</v>
      </c>
      <c r="I248" t="s">
        <v>64</v>
      </c>
      <c r="J248" s="10" t="s">
        <v>65</v>
      </c>
      <c r="K248" t="s">
        <v>95</v>
      </c>
      <c r="L248" t="s">
        <v>63</v>
      </c>
      <c r="M248" s="27">
        <v>0.22466666666666665</v>
      </c>
      <c r="N248" s="27">
        <v>1.7769999999999999</v>
      </c>
      <c r="Q248" s="30">
        <f t="shared" si="3"/>
        <v>7.0445715643462636E-2</v>
      </c>
    </row>
    <row r="249" spans="1:17">
      <c r="A249" s="7" t="s">
        <v>19</v>
      </c>
      <c r="B249" s="7" t="s">
        <v>82</v>
      </c>
      <c r="C249" s="7" t="s">
        <v>44</v>
      </c>
      <c r="D249" s="7">
        <v>1</v>
      </c>
      <c r="E249" s="7">
        <v>10</v>
      </c>
      <c r="F249" s="7">
        <v>4</v>
      </c>
      <c r="G249" s="7" t="s">
        <v>56</v>
      </c>
      <c r="H249" s="7" t="s">
        <v>60</v>
      </c>
      <c r="I249" t="s">
        <v>61</v>
      </c>
      <c r="J249" s="10" t="s">
        <v>62</v>
      </c>
      <c r="K249" t="s">
        <v>95</v>
      </c>
      <c r="L249" t="s">
        <v>63</v>
      </c>
      <c r="M249" s="27">
        <v>0.18566666666666665</v>
      </c>
      <c r="N249" s="27">
        <v>1.7549999999999999</v>
      </c>
      <c r="Q249" s="30">
        <f t="shared" si="3"/>
        <v>4.7515453174673247E-2</v>
      </c>
    </row>
    <row r="250" spans="1:17">
      <c r="A250" s="7" t="s">
        <v>19</v>
      </c>
      <c r="B250" s="7" t="s">
        <v>82</v>
      </c>
      <c r="C250" s="7" t="s">
        <v>44</v>
      </c>
      <c r="D250" s="7">
        <v>1</v>
      </c>
      <c r="E250" s="7">
        <v>10</v>
      </c>
      <c r="F250" s="7">
        <v>4</v>
      </c>
      <c r="G250" s="7" t="s">
        <v>56</v>
      </c>
      <c r="H250" s="7" t="s">
        <v>60</v>
      </c>
      <c r="I250" t="s">
        <v>64</v>
      </c>
      <c r="J250" s="10" t="s">
        <v>65</v>
      </c>
      <c r="K250" t="s">
        <v>95</v>
      </c>
      <c r="L250" t="s">
        <v>63</v>
      </c>
      <c r="M250" s="27">
        <v>0.20133333333333334</v>
      </c>
      <c r="N250" s="27">
        <v>1.792</v>
      </c>
      <c r="Q250" s="30">
        <f t="shared" si="3"/>
        <v>5.7050472687866317E-2</v>
      </c>
    </row>
    <row r="251" spans="1:17">
      <c r="A251" s="7" t="s">
        <v>46</v>
      </c>
      <c r="B251" s="7" t="s">
        <v>79</v>
      </c>
      <c r="C251" s="7" t="s">
        <v>30</v>
      </c>
      <c r="D251" s="7">
        <v>1</v>
      </c>
      <c r="E251" s="7">
        <v>4</v>
      </c>
      <c r="F251" s="7">
        <v>1</v>
      </c>
      <c r="H251" s="7" t="s">
        <v>60</v>
      </c>
      <c r="K251" t="s">
        <v>95</v>
      </c>
      <c r="L251" t="s">
        <v>63</v>
      </c>
      <c r="M251" s="27">
        <v>0.05</v>
      </c>
      <c r="N251" s="27">
        <v>0.7</v>
      </c>
      <c r="Q251" s="30">
        <f t="shared" si="3"/>
        <v>1.3744467625000001E-3</v>
      </c>
    </row>
    <row r="252" spans="1:17">
      <c r="A252" s="7" t="s">
        <v>46</v>
      </c>
      <c r="B252" s="7" t="s">
        <v>79</v>
      </c>
      <c r="C252" s="7" t="s">
        <v>30</v>
      </c>
      <c r="D252" s="7">
        <v>1</v>
      </c>
      <c r="E252" s="7">
        <v>4</v>
      </c>
      <c r="F252" s="7">
        <v>1</v>
      </c>
      <c r="H252" s="7" t="s">
        <v>60</v>
      </c>
      <c r="K252" t="s">
        <v>95</v>
      </c>
      <c r="L252" t="s">
        <v>63</v>
      </c>
      <c r="M252" s="27">
        <v>0.05</v>
      </c>
      <c r="N252" s="27">
        <v>1.25</v>
      </c>
      <c r="Q252" s="30">
        <f t="shared" ref="Q252:Q315" si="4">3.1415926*(M252/2)^2*N252</f>
        <v>2.4543692187500004E-3</v>
      </c>
    </row>
    <row r="253" spans="1:17">
      <c r="A253" s="7" t="s">
        <v>46</v>
      </c>
      <c r="B253" s="7" t="s">
        <v>79</v>
      </c>
      <c r="C253" s="7" t="s">
        <v>30</v>
      </c>
      <c r="D253" s="7">
        <v>1</v>
      </c>
      <c r="E253" s="7">
        <v>10</v>
      </c>
      <c r="F253" s="7">
        <v>4</v>
      </c>
      <c r="H253" s="7" t="s">
        <v>60</v>
      </c>
      <c r="K253" t="s">
        <v>95</v>
      </c>
      <c r="L253" t="s">
        <v>63</v>
      </c>
      <c r="M253" s="27">
        <v>0.1</v>
      </c>
      <c r="N253" s="27">
        <v>0.7</v>
      </c>
      <c r="Q253" s="30">
        <f t="shared" si="4"/>
        <v>5.4977870500000003E-3</v>
      </c>
    </row>
    <row r="254" spans="1:17">
      <c r="A254" s="7" t="s">
        <v>46</v>
      </c>
      <c r="B254" s="7" t="s">
        <v>79</v>
      </c>
      <c r="C254" s="7" t="s">
        <v>30</v>
      </c>
      <c r="D254" s="7">
        <v>1</v>
      </c>
      <c r="E254" s="7">
        <v>10</v>
      </c>
      <c r="F254" s="7">
        <v>4</v>
      </c>
      <c r="H254" s="7" t="s">
        <v>60</v>
      </c>
      <c r="K254" t="s">
        <v>95</v>
      </c>
      <c r="L254" t="s">
        <v>63</v>
      </c>
      <c r="M254" s="27">
        <v>0.1</v>
      </c>
      <c r="N254" s="27">
        <v>0.7</v>
      </c>
      <c r="Q254" s="30">
        <f t="shared" si="4"/>
        <v>5.4977870500000003E-3</v>
      </c>
    </row>
    <row r="255" spans="1:17">
      <c r="A255" s="7" t="s">
        <v>46</v>
      </c>
      <c r="B255" s="7" t="s">
        <v>79</v>
      </c>
      <c r="C255" s="7" t="s">
        <v>30</v>
      </c>
      <c r="D255" s="7">
        <v>1</v>
      </c>
      <c r="E255" s="7">
        <v>10</v>
      </c>
      <c r="F255" s="7">
        <v>4</v>
      </c>
      <c r="H255" s="7" t="s">
        <v>60</v>
      </c>
      <c r="K255" t="s">
        <v>95</v>
      </c>
      <c r="L255" t="s">
        <v>63</v>
      </c>
      <c r="M255" s="27">
        <v>0.1</v>
      </c>
      <c r="N255" s="27">
        <v>0.8</v>
      </c>
      <c r="Q255" s="30">
        <f t="shared" si="4"/>
        <v>6.2831852000000011E-3</v>
      </c>
    </row>
    <row r="256" spans="1:17">
      <c r="A256" s="7" t="s">
        <v>46</v>
      </c>
      <c r="B256" s="7" t="s">
        <v>79</v>
      </c>
      <c r="C256" s="7" t="s">
        <v>30</v>
      </c>
      <c r="D256" s="7">
        <v>1</v>
      </c>
      <c r="E256" s="7">
        <v>10</v>
      </c>
      <c r="F256" s="7">
        <v>4</v>
      </c>
      <c r="H256" s="7" t="s">
        <v>60</v>
      </c>
      <c r="K256" t="s">
        <v>95</v>
      </c>
      <c r="L256" t="s">
        <v>63</v>
      </c>
      <c r="M256" s="27">
        <v>0.1</v>
      </c>
      <c r="N256" s="27">
        <v>0.9</v>
      </c>
      <c r="Q256" s="30">
        <f t="shared" si="4"/>
        <v>7.068583350000001E-3</v>
      </c>
    </row>
    <row r="257" spans="1:17">
      <c r="A257" s="7" t="s">
        <v>46</v>
      </c>
      <c r="B257" s="7" t="s">
        <v>79</v>
      </c>
      <c r="C257" s="7" t="s">
        <v>30</v>
      </c>
      <c r="D257" s="7">
        <v>1</v>
      </c>
      <c r="E257" s="7">
        <v>4</v>
      </c>
      <c r="F257" s="7">
        <v>1</v>
      </c>
      <c r="H257" s="7" t="s">
        <v>60</v>
      </c>
      <c r="K257" t="s">
        <v>95</v>
      </c>
      <c r="L257" t="s">
        <v>63</v>
      </c>
      <c r="M257" s="27">
        <v>0.1</v>
      </c>
      <c r="N257" s="27">
        <v>1.05</v>
      </c>
      <c r="Q257" s="30">
        <f t="shared" si="4"/>
        <v>8.2466805750000018E-3</v>
      </c>
    </row>
    <row r="258" spans="1:17">
      <c r="A258" s="7" t="s">
        <v>46</v>
      </c>
      <c r="B258" s="7" t="s">
        <v>79</v>
      </c>
      <c r="C258" s="7" t="s">
        <v>30</v>
      </c>
      <c r="D258" s="7">
        <v>1</v>
      </c>
      <c r="E258" s="7">
        <v>4</v>
      </c>
      <c r="F258" s="7">
        <v>1</v>
      </c>
      <c r="H258" s="7" t="s">
        <v>60</v>
      </c>
      <c r="K258" t="s">
        <v>95</v>
      </c>
      <c r="L258" t="s">
        <v>63</v>
      </c>
      <c r="M258" s="27">
        <v>0.1</v>
      </c>
      <c r="N258" s="27">
        <v>1.1000000000000001</v>
      </c>
      <c r="Q258" s="30">
        <f t="shared" si="4"/>
        <v>8.6393796500000026E-3</v>
      </c>
    </row>
    <row r="259" spans="1:17">
      <c r="A259" s="7" t="s">
        <v>46</v>
      </c>
      <c r="B259" s="7" t="s">
        <v>79</v>
      </c>
      <c r="C259" s="7" t="s">
        <v>30</v>
      </c>
      <c r="D259" s="7">
        <v>1</v>
      </c>
      <c r="E259" s="7">
        <v>4</v>
      </c>
      <c r="F259" s="7">
        <v>1</v>
      </c>
      <c r="H259" s="7" t="s">
        <v>60</v>
      </c>
      <c r="K259" t="s">
        <v>95</v>
      </c>
      <c r="L259" t="s">
        <v>63</v>
      </c>
      <c r="M259" s="27">
        <v>0.1</v>
      </c>
      <c r="N259" s="27">
        <v>1.3</v>
      </c>
      <c r="Q259" s="30">
        <f t="shared" si="4"/>
        <v>1.0210175950000002E-2</v>
      </c>
    </row>
    <row r="260" spans="1:17">
      <c r="A260" s="7" t="s">
        <v>46</v>
      </c>
      <c r="B260" s="7" t="s">
        <v>79</v>
      </c>
      <c r="C260" s="7" t="s">
        <v>30</v>
      </c>
      <c r="D260" s="7">
        <v>1</v>
      </c>
      <c r="E260" s="7">
        <v>10</v>
      </c>
      <c r="F260" s="7">
        <v>4</v>
      </c>
      <c r="H260" s="7" t="s">
        <v>60</v>
      </c>
      <c r="K260" t="s">
        <v>95</v>
      </c>
      <c r="L260" t="s">
        <v>63</v>
      </c>
      <c r="M260" s="27">
        <v>0.1</v>
      </c>
      <c r="N260" s="27">
        <v>1.3</v>
      </c>
      <c r="Q260" s="30">
        <f t="shared" si="4"/>
        <v>1.0210175950000002E-2</v>
      </c>
    </row>
    <row r="261" spans="1:17">
      <c r="A261" s="7" t="s">
        <v>46</v>
      </c>
      <c r="B261" s="7" t="s">
        <v>79</v>
      </c>
      <c r="C261" s="7" t="s">
        <v>30</v>
      </c>
      <c r="D261" s="7">
        <v>1</v>
      </c>
      <c r="E261" s="7">
        <v>8</v>
      </c>
      <c r="F261" s="7">
        <v>2</v>
      </c>
      <c r="H261" s="7" t="s">
        <v>60</v>
      </c>
      <c r="K261" t="s">
        <v>95</v>
      </c>
      <c r="L261" t="s">
        <v>63</v>
      </c>
      <c r="M261" s="27">
        <v>0.15</v>
      </c>
      <c r="N261" s="27">
        <v>0.7</v>
      </c>
      <c r="Q261" s="30">
        <f t="shared" si="4"/>
        <v>1.2370020862499999E-2</v>
      </c>
    </row>
    <row r="262" spans="1:17">
      <c r="A262" s="7" t="s">
        <v>46</v>
      </c>
      <c r="B262" s="7" t="s">
        <v>79</v>
      </c>
      <c r="C262" s="7" t="s">
        <v>30</v>
      </c>
      <c r="D262" s="7">
        <v>1</v>
      </c>
      <c r="E262" s="7">
        <v>1</v>
      </c>
      <c r="F262" s="7">
        <v>3</v>
      </c>
      <c r="H262" s="7" t="s">
        <v>60</v>
      </c>
      <c r="K262" t="s">
        <v>95</v>
      </c>
      <c r="L262" t="s">
        <v>63</v>
      </c>
      <c r="M262" s="27">
        <v>0.1</v>
      </c>
      <c r="N262" s="27">
        <v>1.8</v>
      </c>
      <c r="Q262" s="30">
        <f t="shared" si="4"/>
        <v>1.4137166700000002E-2</v>
      </c>
    </row>
    <row r="263" spans="1:17">
      <c r="A263" s="7" t="s">
        <v>46</v>
      </c>
      <c r="B263" s="7" t="s">
        <v>79</v>
      </c>
      <c r="C263" s="7" t="s">
        <v>30</v>
      </c>
      <c r="D263" s="7">
        <v>1</v>
      </c>
      <c r="E263" s="7">
        <v>1</v>
      </c>
      <c r="F263" s="7">
        <v>3</v>
      </c>
      <c r="H263" s="7" t="s">
        <v>60</v>
      </c>
      <c r="K263" t="s">
        <v>95</v>
      </c>
      <c r="L263" t="s">
        <v>63</v>
      </c>
      <c r="M263" s="27">
        <v>0.1</v>
      </c>
      <c r="N263" s="27">
        <v>2.1</v>
      </c>
      <c r="Q263" s="30">
        <f t="shared" si="4"/>
        <v>1.6493361150000004E-2</v>
      </c>
    </row>
    <row r="264" spans="1:17">
      <c r="A264" s="7" t="s">
        <v>46</v>
      </c>
      <c r="B264" s="7" t="s">
        <v>79</v>
      </c>
      <c r="C264" s="7" t="s">
        <v>30</v>
      </c>
      <c r="D264" s="7">
        <v>1</v>
      </c>
      <c r="E264" s="7">
        <v>10</v>
      </c>
      <c r="F264" s="7">
        <v>4</v>
      </c>
      <c r="H264" s="7" t="s">
        <v>60</v>
      </c>
      <c r="K264" t="s">
        <v>95</v>
      </c>
      <c r="L264" t="s">
        <v>63</v>
      </c>
      <c r="M264" s="27">
        <v>0.15</v>
      </c>
      <c r="N264" s="27">
        <v>1.4</v>
      </c>
      <c r="Q264" s="30">
        <f t="shared" si="4"/>
        <v>2.4740041724999998E-2</v>
      </c>
    </row>
    <row r="265" spans="1:17">
      <c r="A265" s="7" t="s">
        <v>46</v>
      </c>
      <c r="B265" s="7" t="s">
        <v>79</v>
      </c>
      <c r="C265" s="7" t="s">
        <v>30</v>
      </c>
      <c r="D265" s="7">
        <v>1</v>
      </c>
      <c r="E265" s="7">
        <v>1</v>
      </c>
      <c r="F265" s="7">
        <v>3</v>
      </c>
      <c r="H265" s="7" t="s">
        <v>60</v>
      </c>
      <c r="K265" t="s">
        <v>95</v>
      </c>
      <c r="L265" t="s">
        <v>63</v>
      </c>
      <c r="M265" s="27">
        <v>0.15</v>
      </c>
      <c r="N265" s="27">
        <v>1.5</v>
      </c>
      <c r="Q265" s="30">
        <f t="shared" si="4"/>
        <v>2.6507187562499999E-2</v>
      </c>
    </row>
    <row r="266" spans="1:17">
      <c r="A266" s="7" t="s">
        <v>46</v>
      </c>
      <c r="B266" s="7" t="s">
        <v>79</v>
      </c>
      <c r="C266" s="7" t="s">
        <v>30</v>
      </c>
      <c r="D266" s="7">
        <v>1</v>
      </c>
      <c r="E266" s="7">
        <v>10</v>
      </c>
      <c r="F266" s="7">
        <v>4</v>
      </c>
      <c r="H266" s="7" t="s">
        <v>60</v>
      </c>
      <c r="K266" t="s">
        <v>95</v>
      </c>
      <c r="L266" t="s">
        <v>63</v>
      </c>
      <c r="M266" s="27">
        <v>0.15</v>
      </c>
      <c r="N266" s="27">
        <v>1.6</v>
      </c>
      <c r="Q266" s="30">
        <f t="shared" si="4"/>
        <v>2.8274333400000004E-2</v>
      </c>
    </row>
    <row r="267" spans="1:17">
      <c r="A267" s="7" t="s">
        <v>46</v>
      </c>
      <c r="B267" s="7" t="s">
        <v>79</v>
      </c>
      <c r="C267" s="7" t="s">
        <v>30</v>
      </c>
      <c r="D267" s="7">
        <v>1</v>
      </c>
      <c r="E267" s="7">
        <v>10</v>
      </c>
      <c r="F267" s="7">
        <v>4</v>
      </c>
      <c r="H267" s="7" t="s">
        <v>60</v>
      </c>
      <c r="K267" t="s">
        <v>95</v>
      </c>
      <c r="L267" t="s">
        <v>63</v>
      </c>
      <c r="M267" s="27">
        <v>0.2</v>
      </c>
      <c r="N267" s="27">
        <v>0.9</v>
      </c>
      <c r="Q267" s="30">
        <f t="shared" si="4"/>
        <v>2.8274333400000004E-2</v>
      </c>
    </row>
    <row r="268" spans="1:17">
      <c r="A268" s="7" t="s">
        <v>46</v>
      </c>
      <c r="B268" s="7" t="s">
        <v>79</v>
      </c>
      <c r="C268" s="7" t="s">
        <v>30</v>
      </c>
      <c r="D268" s="7">
        <v>1</v>
      </c>
      <c r="E268" s="7">
        <v>8</v>
      </c>
      <c r="F268" s="7">
        <v>2</v>
      </c>
      <c r="H268" s="7" t="s">
        <v>60</v>
      </c>
      <c r="K268" t="s">
        <v>95</v>
      </c>
      <c r="L268" t="s">
        <v>63</v>
      </c>
      <c r="M268" s="27">
        <v>0.2</v>
      </c>
      <c r="N268" s="27">
        <v>1.05</v>
      </c>
      <c r="Q268" s="30">
        <f t="shared" si="4"/>
        <v>3.2986722300000007E-2</v>
      </c>
    </row>
    <row r="269" spans="1:17">
      <c r="A269" s="7" t="s">
        <v>46</v>
      </c>
      <c r="B269" s="7" t="s">
        <v>79</v>
      </c>
      <c r="C269" s="7" t="s">
        <v>30</v>
      </c>
      <c r="D269" s="7">
        <v>1</v>
      </c>
      <c r="E269" s="7">
        <v>10</v>
      </c>
      <c r="F269" s="7">
        <v>4</v>
      </c>
      <c r="H269" s="7" t="s">
        <v>60</v>
      </c>
      <c r="K269" t="s">
        <v>95</v>
      </c>
      <c r="L269" t="s">
        <v>63</v>
      </c>
      <c r="M269" s="27">
        <v>0.2</v>
      </c>
      <c r="N269" s="27">
        <v>1.1000000000000001</v>
      </c>
      <c r="Q269" s="30">
        <f t="shared" si="4"/>
        <v>3.455751860000001E-2</v>
      </c>
    </row>
    <row r="270" spans="1:17">
      <c r="A270" s="7" t="s">
        <v>46</v>
      </c>
      <c r="B270" s="7" t="s">
        <v>79</v>
      </c>
      <c r="C270" s="7" t="s">
        <v>30</v>
      </c>
      <c r="D270" s="7">
        <v>1</v>
      </c>
      <c r="E270" s="7">
        <v>10</v>
      </c>
      <c r="F270" s="7">
        <v>4</v>
      </c>
      <c r="H270" s="7" t="s">
        <v>60</v>
      </c>
      <c r="K270" t="s">
        <v>95</v>
      </c>
      <c r="L270" t="s">
        <v>63</v>
      </c>
      <c r="M270" s="27">
        <v>0.2</v>
      </c>
      <c r="N270" s="27">
        <v>1.4</v>
      </c>
      <c r="Q270" s="30">
        <f t="shared" si="4"/>
        <v>4.3982296400000002E-2</v>
      </c>
    </row>
    <row r="271" spans="1:17">
      <c r="A271" s="7" t="s">
        <v>46</v>
      </c>
      <c r="B271" s="7" t="s">
        <v>79</v>
      </c>
      <c r="C271" s="7" t="s">
        <v>30</v>
      </c>
      <c r="D271" s="7">
        <v>1</v>
      </c>
      <c r="E271" s="7">
        <v>8</v>
      </c>
      <c r="F271" s="7">
        <v>2</v>
      </c>
      <c r="H271" s="7" t="s">
        <v>60</v>
      </c>
      <c r="K271" t="s">
        <v>95</v>
      </c>
      <c r="L271" t="s">
        <v>63</v>
      </c>
      <c r="M271" s="27">
        <v>0.25</v>
      </c>
      <c r="N271" s="27">
        <v>2.4</v>
      </c>
      <c r="Q271" s="30">
        <f t="shared" si="4"/>
        <v>0.11780972249999999</v>
      </c>
    </row>
    <row r="272" spans="1:17">
      <c r="A272" s="7" t="s">
        <v>46</v>
      </c>
      <c r="B272" s="7" t="s">
        <v>79</v>
      </c>
      <c r="C272" s="7" t="s">
        <v>30</v>
      </c>
      <c r="D272" s="7">
        <v>1</v>
      </c>
      <c r="E272" s="7">
        <v>10</v>
      </c>
      <c r="F272" s="7">
        <v>4</v>
      </c>
      <c r="H272" s="7" t="s">
        <v>60</v>
      </c>
      <c r="K272" t="s">
        <v>95</v>
      </c>
      <c r="L272" t="s">
        <v>63</v>
      </c>
      <c r="M272" s="27">
        <v>0.3</v>
      </c>
      <c r="N272" s="27">
        <v>1.9</v>
      </c>
      <c r="Q272" s="30">
        <f t="shared" si="4"/>
        <v>0.13430308364999999</v>
      </c>
    </row>
    <row r="273" spans="1:17">
      <c r="A273" s="7" t="s">
        <v>46</v>
      </c>
      <c r="B273" s="7" t="s">
        <v>79</v>
      </c>
      <c r="C273" s="7" t="s">
        <v>30</v>
      </c>
      <c r="D273" s="7">
        <v>1</v>
      </c>
      <c r="E273" s="7">
        <v>8</v>
      </c>
      <c r="F273" s="7">
        <v>2</v>
      </c>
      <c r="H273" s="7" t="s">
        <v>60</v>
      </c>
      <c r="K273" t="s">
        <v>95</v>
      </c>
      <c r="L273" t="s">
        <v>63</v>
      </c>
      <c r="M273" s="27">
        <v>0.25</v>
      </c>
      <c r="N273" s="27">
        <v>3.7</v>
      </c>
      <c r="Q273" s="30">
        <f t="shared" si="4"/>
        <v>0.18162332218750002</v>
      </c>
    </row>
    <row r="274" spans="1:17">
      <c r="A274" s="7" t="s">
        <v>46</v>
      </c>
      <c r="B274" s="7" t="s">
        <v>79</v>
      </c>
      <c r="C274" s="7" t="s">
        <v>35</v>
      </c>
      <c r="D274" s="7">
        <v>1</v>
      </c>
      <c r="E274" s="7">
        <v>12</v>
      </c>
      <c r="F274" s="7">
        <v>1</v>
      </c>
      <c r="H274" s="7" t="s">
        <v>60</v>
      </c>
      <c r="K274" t="s">
        <v>95</v>
      </c>
      <c r="L274" t="s">
        <v>63</v>
      </c>
      <c r="M274" s="27">
        <v>0.05</v>
      </c>
      <c r="N274" s="27">
        <v>0.6</v>
      </c>
      <c r="Q274" s="30">
        <f t="shared" si="4"/>
        <v>1.1780972250000001E-3</v>
      </c>
    </row>
    <row r="275" spans="1:17">
      <c r="A275" s="7" t="s">
        <v>46</v>
      </c>
      <c r="B275" s="7" t="s">
        <v>79</v>
      </c>
      <c r="C275" s="7" t="s">
        <v>35</v>
      </c>
      <c r="D275" s="7">
        <v>1</v>
      </c>
      <c r="E275" s="7">
        <v>4</v>
      </c>
      <c r="F275" s="7">
        <v>4</v>
      </c>
      <c r="H275" s="7" t="s">
        <v>60</v>
      </c>
      <c r="K275" t="s">
        <v>95</v>
      </c>
      <c r="L275" t="s">
        <v>63</v>
      </c>
      <c r="M275" s="27">
        <v>0.05</v>
      </c>
      <c r="N275" s="27">
        <v>0.6</v>
      </c>
      <c r="Q275" s="30">
        <f t="shared" si="4"/>
        <v>1.1780972250000001E-3</v>
      </c>
    </row>
    <row r="276" spans="1:17">
      <c r="A276" s="7" t="s">
        <v>46</v>
      </c>
      <c r="B276" s="7" t="s">
        <v>79</v>
      </c>
      <c r="C276" s="7" t="s">
        <v>35</v>
      </c>
      <c r="D276" s="7">
        <v>1</v>
      </c>
      <c r="E276" s="7">
        <v>7</v>
      </c>
      <c r="F276" s="7">
        <v>2</v>
      </c>
      <c r="H276" s="7" t="s">
        <v>60</v>
      </c>
      <c r="K276" t="s">
        <v>95</v>
      </c>
      <c r="L276" t="s">
        <v>63</v>
      </c>
      <c r="M276" s="27">
        <v>0.1</v>
      </c>
      <c r="N276" s="27">
        <v>0.5</v>
      </c>
      <c r="Q276" s="30">
        <f t="shared" si="4"/>
        <v>3.9269907500000005E-3</v>
      </c>
    </row>
    <row r="277" spans="1:17">
      <c r="A277" s="7" t="s">
        <v>46</v>
      </c>
      <c r="B277" s="7" t="s">
        <v>79</v>
      </c>
      <c r="C277" s="7" t="s">
        <v>35</v>
      </c>
      <c r="D277" s="7">
        <v>1</v>
      </c>
      <c r="E277" s="7">
        <v>12</v>
      </c>
      <c r="F277" s="7">
        <v>1</v>
      </c>
      <c r="H277" s="7" t="s">
        <v>60</v>
      </c>
      <c r="K277" t="s">
        <v>95</v>
      </c>
      <c r="L277" t="s">
        <v>63</v>
      </c>
      <c r="M277" s="27">
        <v>0.1</v>
      </c>
      <c r="N277" s="27">
        <v>0.6</v>
      </c>
      <c r="Q277" s="30">
        <f t="shared" si="4"/>
        <v>4.7123889000000004E-3</v>
      </c>
    </row>
    <row r="278" spans="1:17">
      <c r="A278" s="7" t="s">
        <v>46</v>
      </c>
      <c r="B278" s="7" t="s">
        <v>79</v>
      </c>
      <c r="C278" s="7" t="s">
        <v>35</v>
      </c>
      <c r="D278" s="7">
        <v>1</v>
      </c>
      <c r="E278" s="7">
        <v>12</v>
      </c>
      <c r="F278" s="7">
        <v>1</v>
      </c>
      <c r="H278" s="7" t="s">
        <v>60</v>
      </c>
      <c r="K278" t="s">
        <v>95</v>
      </c>
      <c r="L278" t="s">
        <v>63</v>
      </c>
      <c r="M278" s="27">
        <v>0.1</v>
      </c>
      <c r="N278" s="27">
        <v>0.6</v>
      </c>
      <c r="Q278" s="30">
        <f t="shared" si="4"/>
        <v>4.7123889000000004E-3</v>
      </c>
    </row>
    <row r="279" spans="1:17">
      <c r="A279" s="7" t="s">
        <v>46</v>
      </c>
      <c r="B279" s="7" t="s">
        <v>79</v>
      </c>
      <c r="C279" s="7" t="s">
        <v>35</v>
      </c>
      <c r="D279" s="7">
        <v>1</v>
      </c>
      <c r="E279" s="7">
        <v>12</v>
      </c>
      <c r="F279" s="7">
        <v>1</v>
      </c>
      <c r="H279" s="7" t="s">
        <v>60</v>
      </c>
      <c r="K279" t="s">
        <v>95</v>
      </c>
      <c r="L279" t="s">
        <v>63</v>
      </c>
      <c r="M279" s="27">
        <v>0.1</v>
      </c>
      <c r="N279" s="27">
        <v>0.6</v>
      </c>
      <c r="Q279" s="30">
        <f t="shared" si="4"/>
        <v>4.7123889000000004E-3</v>
      </c>
    </row>
    <row r="280" spans="1:17">
      <c r="A280" s="7" t="s">
        <v>46</v>
      </c>
      <c r="B280" s="7" t="s">
        <v>79</v>
      </c>
      <c r="C280" s="7" t="s">
        <v>35</v>
      </c>
      <c r="D280" s="7">
        <v>1</v>
      </c>
      <c r="E280" s="7">
        <v>7</v>
      </c>
      <c r="F280" s="7">
        <v>2</v>
      </c>
      <c r="H280" s="7" t="s">
        <v>60</v>
      </c>
      <c r="K280" t="s">
        <v>95</v>
      </c>
      <c r="L280" t="s">
        <v>63</v>
      </c>
      <c r="M280" s="27">
        <v>0.1</v>
      </c>
      <c r="N280" s="27">
        <v>0.6</v>
      </c>
      <c r="Q280" s="30">
        <f t="shared" si="4"/>
        <v>4.7123889000000004E-3</v>
      </c>
    </row>
    <row r="281" spans="1:17">
      <c r="A281" s="7" t="s">
        <v>46</v>
      </c>
      <c r="B281" s="7" t="s">
        <v>79</v>
      </c>
      <c r="C281" s="7" t="s">
        <v>35</v>
      </c>
      <c r="D281" s="7">
        <v>1</v>
      </c>
      <c r="E281" s="7">
        <v>12</v>
      </c>
      <c r="F281" s="7">
        <v>1</v>
      </c>
      <c r="H281" s="7" t="s">
        <v>60</v>
      </c>
      <c r="K281" t="s">
        <v>95</v>
      </c>
      <c r="L281" t="s">
        <v>63</v>
      </c>
      <c r="M281" s="27">
        <v>0.1</v>
      </c>
      <c r="N281" s="27">
        <v>0.7</v>
      </c>
      <c r="Q281" s="30">
        <f t="shared" si="4"/>
        <v>5.4977870500000003E-3</v>
      </c>
    </row>
    <row r="282" spans="1:17">
      <c r="A282" s="7" t="s">
        <v>46</v>
      </c>
      <c r="B282" s="7" t="s">
        <v>79</v>
      </c>
      <c r="C282" s="7" t="s">
        <v>35</v>
      </c>
      <c r="D282" s="7">
        <v>1</v>
      </c>
      <c r="E282" s="7">
        <v>4</v>
      </c>
      <c r="F282" s="7">
        <v>4</v>
      </c>
      <c r="H282" s="7" t="s">
        <v>60</v>
      </c>
      <c r="K282" t="s">
        <v>95</v>
      </c>
      <c r="L282" t="s">
        <v>63</v>
      </c>
      <c r="M282" s="27">
        <v>0.1</v>
      </c>
      <c r="N282" s="27">
        <v>0.7</v>
      </c>
      <c r="Q282" s="30">
        <f t="shared" si="4"/>
        <v>5.4977870500000003E-3</v>
      </c>
    </row>
    <row r="283" spans="1:17">
      <c r="A283" s="7" t="s">
        <v>46</v>
      </c>
      <c r="B283" s="7" t="s">
        <v>79</v>
      </c>
      <c r="C283" s="7" t="s">
        <v>35</v>
      </c>
      <c r="D283" s="7">
        <v>1</v>
      </c>
      <c r="E283" s="7">
        <v>12</v>
      </c>
      <c r="F283" s="7">
        <v>1</v>
      </c>
      <c r="H283" s="7" t="s">
        <v>60</v>
      </c>
      <c r="K283" t="s">
        <v>95</v>
      </c>
      <c r="L283" t="s">
        <v>63</v>
      </c>
      <c r="M283" s="27">
        <v>0.1</v>
      </c>
      <c r="N283" s="27">
        <v>0.75</v>
      </c>
      <c r="Q283" s="30">
        <f t="shared" si="4"/>
        <v>5.8904861250000003E-3</v>
      </c>
    </row>
    <row r="284" spans="1:17">
      <c r="A284" s="7" t="s">
        <v>46</v>
      </c>
      <c r="B284" s="7" t="s">
        <v>79</v>
      </c>
      <c r="C284" s="7" t="s">
        <v>35</v>
      </c>
      <c r="D284" s="7">
        <v>1</v>
      </c>
      <c r="E284" s="7">
        <v>7</v>
      </c>
      <c r="F284" s="7">
        <v>2</v>
      </c>
      <c r="H284" s="7" t="s">
        <v>60</v>
      </c>
      <c r="K284" t="s">
        <v>95</v>
      </c>
      <c r="L284" t="s">
        <v>63</v>
      </c>
      <c r="M284" s="27">
        <v>0.1</v>
      </c>
      <c r="N284" s="27">
        <v>0.75</v>
      </c>
      <c r="Q284" s="30">
        <f t="shared" si="4"/>
        <v>5.8904861250000003E-3</v>
      </c>
    </row>
    <row r="285" spans="1:17">
      <c r="A285" s="7" t="s">
        <v>46</v>
      </c>
      <c r="B285" s="7" t="s">
        <v>79</v>
      </c>
      <c r="C285" s="7" t="s">
        <v>35</v>
      </c>
      <c r="D285" s="7">
        <v>1</v>
      </c>
      <c r="E285" s="7">
        <v>12</v>
      </c>
      <c r="F285" s="7">
        <v>1</v>
      </c>
      <c r="H285" s="7" t="s">
        <v>60</v>
      </c>
      <c r="K285" t="s">
        <v>95</v>
      </c>
      <c r="L285" t="s">
        <v>63</v>
      </c>
      <c r="M285" s="27">
        <v>0.1</v>
      </c>
      <c r="N285" s="27">
        <v>0.8</v>
      </c>
      <c r="Q285" s="30">
        <f t="shared" si="4"/>
        <v>6.2831852000000011E-3</v>
      </c>
    </row>
    <row r="286" spans="1:17">
      <c r="A286" s="7" t="s">
        <v>46</v>
      </c>
      <c r="B286" s="7" t="s">
        <v>79</v>
      </c>
      <c r="C286" s="7" t="s">
        <v>35</v>
      </c>
      <c r="D286" s="7">
        <v>1</v>
      </c>
      <c r="E286" s="7">
        <v>3</v>
      </c>
      <c r="F286" s="7">
        <v>3</v>
      </c>
      <c r="H286" s="7" t="s">
        <v>60</v>
      </c>
      <c r="K286" t="s">
        <v>95</v>
      </c>
      <c r="L286" t="s">
        <v>63</v>
      </c>
      <c r="M286" s="27">
        <v>0.1</v>
      </c>
      <c r="N286" s="27">
        <v>0.8</v>
      </c>
      <c r="Q286" s="30">
        <f t="shared" si="4"/>
        <v>6.2831852000000011E-3</v>
      </c>
    </row>
    <row r="287" spans="1:17">
      <c r="A287" s="7" t="s">
        <v>46</v>
      </c>
      <c r="B287" s="7" t="s">
        <v>79</v>
      </c>
      <c r="C287" s="7" t="s">
        <v>35</v>
      </c>
      <c r="D287" s="7">
        <v>1</v>
      </c>
      <c r="E287" s="7">
        <v>12</v>
      </c>
      <c r="F287" s="7">
        <v>1</v>
      </c>
      <c r="H287" s="7" t="s">
        <v>60</v>
      </c>
      <c r="K287" t="s">
        <v>95</v>
      </c>
      <c r="L287" t="s">
        <v>63</v>
      </c>
      <c r="M287" s="27">
        <v>0.1</v>
      </c>
      <c r="N287" s="27">
        <v>0.9</v>
      </c>
      <c r="Q287" s="30">
        <f t="shared" si="4"/>
        <v>7.068583350000001E-3</v>
      </c>
    </row>
    <row r="288" spans="1:17">
      <c r="A288" s="7" t="s">
        <v>46</v>
      </c>
      <c r="B288" s="7" t="s">
        <v>79</v>
      </c>
      <c r="C288" s="7" t="s">
        <v>35</v>
      </c>
      <c r="D288" s="7">
        <v>1</v>
      </c>
      <c r="E288" s="7">
        <v>7</v>
      </c>
      <c r="F288" s="7">
        <v>2</v>
      </c>
      <c r="H288" s="7" t="s">
        <v>60</v>
      </c>
      <c r="K288" t="s">
        <v>95</v>
      </c>
      <c r="L288" t="s">
        <v>63</v>
      </c>
      <c r="M288" s="27">
        <v>0.1</v>
      </c>
      <c r="N288" s="27">
        <v>0.9</v>
      </c>
      <c r="Q288" s="30">
        <f t="shared" si="4"/>
        <v>7.068583350000001E-3</v>
      </c>
    </row>
    <row r="289" spans="1:17">
      <c r="A289" s="7" t="s">
        <v>46</v>
      </c>
      <c r="B289" s="7" t="s">
        <v>79</v>
      </c>
      <c r="C289" s="7" t="s">
        <v>35</v>
      </c>
      <c r="D289" s="7">
        <v>1</v>
      </c>
      <c r="E289" s="7">
        <v>7</v>
      </c>
      <c r="F289" s="7">
        <v>2</v>
      </c>
      <c r="H289" s="7" t="s">
        <v>60</v>
      </c>
      <c r="K289" t="s">
        <v>95</v>
      </c>
      <c r="L289" t="s">
        <v>63</v>
      </c>
      <c r="M289" s="27">
        <v>0.1</v>
      </c>
      <c r="N289" s="27">
        <v>0.9</v>
      </c>
      <c r="Q289" s="30">
        <f t="shared" si="4"/>
        <v>7.068583350000001E-3</v>
      </c>
    </row>
    <row r="290" spans="1:17">
      <c r="A290" s="7" t="s">
        <v>46</v>
      </c>
      <c r="B290" s="7" t="s">
        <v>79</v>
      </c>
      <c r="C290" s="7" t="s">
        <v>35</v>
      </c>
      <c r="D290" s="7">
        <v>1</v>
      </c>
      <c r="E290" s="7">
        <v>4</v>
      </c>
      <c r="F290" s="7">
        <v>4</v>
      </c>
      <c r="H290" s="7" t="s">
        <v>60</v>
      </c>
      <c r="K290" t="s">
        <v>95</v>
      </c>
      <c r="L290" t="s">
        <v>63</v>
      </c>
      <c r="M290" s="27">
        <v>0.1</v>
      </c>
      <c r="N290" s="27">
        <v>0.9</v>
      </c>
      <c r="Q290" s="30">
        <f t="shared" si="4"/>
        <v>7.068583350000001E-3</v>
      </c>
    </row>
    <row r="291" spans="1:17">
      <c r="A291" s="7" t="s">
        <v>46</v>
      </c>
      <c r="B291" s="7" t="s">
        <v>79</v>
      </c>
      <c r="C291" s="7" t="s">
        <v>35</v>
      </c>
      <c r="D291" s="7">
        <v>1</v>
      </c>
      <c r="E291" s="7">
        <v>4</v>
      </c>
      <c r="F291" s="7">
        <v>4</v>
      </c>
      <c r="H291" s="7" t="s">
        <v>60</v>
      </c>
      <c r="K291" t="s">
        <v>95</v>
      </c>
      <c r="L291" t="s">
        <v>63</v>
      </c>
      <c r="M291" s="27">
        <v>0.1</v>
      </c>
      <c r="N291" s="27">
        <v>0.9</v>
      </c>
      <c r="Q291" s="30">
        <f t="shared" si="4"/>
        <v>7.068583350000001E-3</v>
      </c>
    </row>
    <row r="292" spans="1:17">
      <c r="A292" s="7" t="s">
        <v>46</v>
      </c>
      <c r="B292" s="7" t="s">
        <v>79</v>
      </c>
      <c r="C292" s="7" t="s">
        <v>35</v>
      </c>
      <c r="D292" s="7">
        <v>1</v>
      </c>
      <c r="E292" s="7">
        <v>7</v>
      </c>
      <c r="F292" s="7">
        <v>2</v>
      </c>
      <c r="H292" s="7" t="s">
        <v>60</v>
      </c>
      <c r="K292" t="s">
        <v>95</v>
      </c>
      <c r="L292" t="s">
        <v>63</v>
      </c>
      <c r="M292" s="27">
        <v>0.1</v>
      </c>
      <c r="N292" s="27">
        <v>0.95</v>
      </c>
      <c r="Q292" s="30">
        <f t="shared" si="4"/>
        <v>7.4612824250000001E-3</v>
      </c>
    </row>
    <row r="293" spans="1:17">
      <c r="A293" s="7" t="s">
        <v>46</v>
      </c>
      <c r="B293" s="7" t="s">
        <v>79</v>
      </c>
      <c r="C293" s="7" t="s">
        <v>35</v>
      </c>
      <c r="D293" s="7">
        <v>1</v>
      </c>
      <c r="E293" s="7">
        <v>12</v>
      </c>
      <c r="F293" s="7">
        <v>1</v>
      </c>
      <c r="H293" s="7" t="s">
        <v>60</v>
      </c>
      <c r="K293" t="s">
        <v>95</v>
      </c>
      <c r="L293" t="s">
        <v>63</v>
      </c>
      <c r="M293" s="27">
        <v>0.1</v>
      </c>
      <c r="N293" s="27">
        <v>1</v>
      </c>
      <c r="Q293" s="30">
        <f t="shared" si="4"/>
        <v>7.8539815000000009E-3</v>
      </c>
    </row>
    <row r="294" spans="1:17">
      <c r="A294" s="7" t="s">
        <v>46</v>
      </c>
      <c r="B294" s="7" t="s">
        <v>79</v>
      </c>
      <c r="C294" s="7" t="s">
        <v>35</v>
      </c>
      <c r="D294" s="7">
        <v>1</v>
      </c>
      <c r="E294" s="7">
        <v>3</v>
      </c>
      <c r="F294" s="7">
        <v>3</v>
      </c>
      <c r="H294" s="7" t="s">
        <v>60</v>
      </c>
      <c r="K294" t="s">
        <v>95</v>
      </c>
      <c r="L294" t="s">
        <v>63</v>
      </c>
      <c r="M294" s="27">
        <v>0.1</v>
      </c>
      <c r="N294" s="27">
        <v>1</v>
      </c>
      <c r="Q294" s="30">
        <f t="shared" si="4"/>
        <v>7.8539815000000009E-3</v>
      </c>
    </row>
    <row r="295" spans="1:17">
      <c r="A295" s="7" t="s">
        <v>46</v>
      </c>
      <c r="B295" s="7" t="s">
        <v>79</v>
      </c>
      <c r="C295" s="7" t="s">
        <v>35</v>
      </c>
      <c r="D295" s="7">
        <v>1</v>
      </c>
      <c r="E295" s="7">
        <v>4</v>
      </c>
      <c r="F295" s="7">
        <v>4</v>
      </c>
      <c r="H295" s="7" t="s">
        <v>60</v>
      </c>
      <c r="K295" t="s">
        <v>95</v>
      </c>
      <c r="L295" t="s">
        <v>63</v>
      </c>
      <c r="M295" s="27">
        <v>0.1</v>
      </c>
      <c r="N295" s="27">
        <v>1</v>
      </c>
      <c r="Q295" s="30">
        <f t="shared" si="4"/>
        <v>7.8539815000000009E-3</v>
      </c>
    </row>
    <row r="296" spans="1:17">
      <c r="A296" s="7" t="s">
        <v>46</v>
      </c>
      <c r="B296" s="7" t="s">
        <v>79</v>
      </c>
      <c r="C296" s="7" t="s">
        <v>35</v>
      </c>
      <c r="D296" s="7">
        <v>1</v>
      </c>
      <c r="E296" s="7">
        <v>12</v>
      </c>
      <c r="F296" s="7">
        <v>1</v>
      </c>
      <c r="H296" s="7" t="s">
        <v>60</v>
      </c>
      <c r="K296" t="s">
        <v>95</v>
      </c>
      <c r="L296" t="s">
        <v>63</v>
      </c>
      <c r="M296" s="27">
        <v>0.1</v>
      </c>
      <c r="N296" s="27">
        <v>1.05</v>
      </c>
      <c r="Q296" s="30">
        <f t="shared" si="4"/>
        <v>8.2466805750000018E-3</v>
      </c>
    </row>
    <row r="297" spans="1:17">
      <c r="A297" s="7" t="s">
        <v>46</v>
      </c>
      <c r="B297" s="7" t="s">
        <v>79</v>
      </c>
      <c r="C297" s="7" t="s">
        <v>35</v>
      </c>
      <c r="D297" s="7">
        <v>1</v>
      </c>
      <c r="E297" s="7">
        <v>7</v>
      </c>
      <c r="F297" s="7">
        <v>2</v>
      </c>
      <c r="H297" s="7" t="s">
        <v>60</v>
      </c>
      <c r="K297" t="s">
        <v>95</v>
      </c>
      <c r="L297" t="s">
        <v>63</v>
      </c>
      <c r="M297" s="27">
        <v>0.1</v>
      </c>
      <c r="N297" s="27">
        <v>1.05</v>
      </c>
      <c r="Q297" s="30">
        <f t="shared" si="4"/>
        <v>8.2466805750000018E-3</v>
      </c>
    </row>
    <row r="298" spans="1:17">
      <c r="A298" s="7" t="s">
        <v>46</v>
      </c>
      <c r="B298" s="7" t="s">
        <v>79</v>
      </c>
      <c r="C298" s="7" t="s">
        <v>35</v>
      </c>
      <c r="D298" s="7">
        <v>1</v>
      </c>
      <c r="E298" s="7">
        <v>7</v>
      </c>
      <c r="F298" s="7">
        <v>2</v>
      </c>
      <c r="H298" s="7" t="s">
        <v>60</v>
      </c>
      <c r="K298" t="s">
        <v>95</v>
      </c>
      <c r="L298" t="s">
        <v>63</v>
      </c>
      <c r="M298" s="27">
        <v>0.1</v>
      </c>
      <c r="N298" s="27">
        <v>1.1000000000000001</v>
      </c>
      <c r="Q298" s="30">
        <f t="shared" si="4"/>
        <v>8.6393796500000026E-3</v>
      </c>
    </row>
    <row r="299" spans="1:17">
      <c r="A299" s="7" t="s">
        <v>46</v>
      </c>
      <c r="B299" s="7" t="s">
        <v>79</v>
      </c>
      <c r="C299" s="7" t="s">
        <v>35</v>
      </c>
      <c r="D299" s="7">
        <v>1</v>
      </c>
      <c r="E299" s="7">
        <v>7</v>
      </c>
      <c r="F299" s="7">
        <v>2</v>
      </c>
      <c r="H299" s="7" t="s">
        <v>60</v>
      </c>
      <c r="K299" t="s">
        <v>95</v>
      </c>
      <c r="L299" t="s">
        <v>63</v>
      </c>
      <c r="M299" s="27">
        <v>0.1</v>
      </c>
      <c r="N299" s="27">
        <v>1.1000000000000001</v>
      </c>
      <c r="Q299" s="30">
        <f t="shared" si="4"/>
        <v>8.6393796500000026E-3</v>
      </c>
    </row>
    <row r="300" spans="1:17">
      <c r="A300" s="7" t="s">
        <v>46</v>
      </c>
      <c r="B300" s="7" t="s">
        <v>79</v>
      </c>
      <c r="C300" s="7" t="s">
        <v>35</v>
      </c>
      <c r="D300" s="7">
        <v>1</v>
      </c>
      <c r="E300" s="7">
        <v>4</v>
      </c>
      <c r="F300" s="7">
        <v>4</v>
      </c>
      <c r="H300" s="7" t="s">
        <v>60</v>
      </c>
      <c r="K300" t="s">
        <v>95</v>
      </c>
      <c r="L300" t="s">
        <v>63</v>
      </c>
      <c r="M300" s="27">
        <v>0.1</v>
      </c>
      <c r="N300" s="27">
        <v>1.1000000000000001</v>
      </c>
      <c r="Q300" s="30">
        <f t="shared" si="4"/>
        <v>8.6393796500000026E-3</v>
      </c>
    </row>
    <row r="301" spans="1:17">
      <c r="A301" s="7" t="s">
        <v>46</v>
      </c>
      <c r="B301" s="7" t="s">
        <v>79</v>
      </c>
      <c r="C301" s="7" t="s">
        <v>35</v>
      </c>
      <c r="D301" s="7">
        <v>1</v>
      </c>
      <c r="E301" s="7">
        <v>7</v>
      </c>
      <c r="F301" s="7">
        <v>2</v>
      </c>
      <c r="H301" s="7" t="s">
        <v>60</v>
      </c>
      <c r="K301" t="s">
        <v>95</v>
      </c>
      <c r="L301" t="s">
        <v>63</v>
      </c>
      <c r="M301" s="27">
        <v>0.1</v>
      </c>
      <c r="N301" s="27">
        <v>1.1499999999999999</v>
      </c>
      <c r="Q301" s="30">
        <f t="shared" si="4"/>
        <v>9.0320787249999999E-3</v>
      </c>
    </row>
    <row r="302" spans="1:17">
      <c r="A302" s="7" t="s">
        <v>46</v>
      </c>
      <c r="B302" s="7" t="s">
        <v>79</v>
      </c>
      <c r="C302" s="7" t="s">
        <v>35</v>
      </c>
      <c r="D302" s="7">
        <v>1</v>
      </c>
      <c r="E302" s="7">
        <v>12</v>
      </c>
      <c r="F302" s="7">
        <v>1</v>
      </c>
      <c r="H302" s="7" t="s">
        <v>60</v>
      </c>
      <c r="K302" t="s">
        <v>95</v>
      </c>
      <c r="L302" t="s">
        <v>63</v>
      </c>
      <c r="M302" s="27">
        <v>0.1</v>
      </c>
      <c r="N302" s="27">
        <v>1.2</v>
      </c>
      <c r="Q302" s="30">
        <f t="shared" si="4"/>
        <v>9.4247778000000008E-3</v>
      </c>
    </row>
    <row r="303" spans="1:17">
      <c r="A303" s="7" t="s">
        <v>46</v>
      </c>
      <c r="B303" s="7" t="s">
        <v>79</v>
      </c>
      <c r="C303" s="7" t="s">
        <v>35</v>
      </c>
      <c r="D303" s="7">
        <v>1</v>
      </c>
      <c r="E303" s="7">
        <v>3</v>
      </c>
      <c r="F303" s="7">
        <v>3</v>
      </c>
      <c r="H303" s="7" t="s">
        <v>60</v>
      </c>
      <c r="K303" t="s">
        <v>95</v>
      </c>
      <c r="L303" t="s">
        <v>63</v>
      </c>
      <c r="M303" s="27">
        <v>0.1</v>
      </c>
      <c r="N303" s="27">
        <v>1.2</v>
      </c>
      <c r="Q303" s="30">
        <f t="shared" si="4"/>
        <v>9.4247778000000008E-3</v>
      </c>
    </row>
    <row r="304" spans="1:17">
      <c r="A304" s="7" t="s">
        <v>46</v>
      </c>
      <c r="B304" s="7" t="s">
        <v>79</v>
      </c>
      <c r="C304" s="7" t="s">
        <v>35</v>
      </c>
      <c r="D304" s="7">
        <v>1</v>
      </c>
      <c r="E304" s="7">
        <v>4</v>
      </c>
      <c r="F304" s="7">
        <v>4</v>
      </c>
      <c r="H304" s="7" t="s">
        <v>60</v>
      </c>
      <c r="K304" t="s">
        <v>95</v>
      </c>
      <c r="L304" t="s">
        <v>63</v>
      </c>
      <c r="M304" s="27">
        <v>0.1</v>
      </c>
      <c r="N304" s="27">
        <v>1.2</v>
      </c>
      <c r="Q304" s="30">
        <f t="shared" si="4"/>
        <v>9.4247778000000008E-3</v>
      </c>
    </row>
    <row r="305" spans="1:17">
      <c r="A305" s="7" t="s">
        <v>46</v>
      </c>
      <c r="B305" s="7" t="s">
        <v>79</v>
      </c>
      <c r="C305" s="7" t="s">
        <v>35</v>
      </c>
      <c r="D305" s="7">
        <v>1</v>
      </c>
      <c r="E305" s="7">
        <v>4</v>
      </c>
      <c r="F305" s="7">
        <v>4</v>
      </c>
      <c r="H305" s="7" t="s">
        <v>60</v>
      </c>
      <c r="K305" t="s">
        <v>95</v>
      </c>
      <c r="L305" t="s">
        <v>63</v>
      </c>
      <c r="M305" s="27">
        <v>0.1</v>
      </c>
      <c r="N305" s="27">
        <v>1.2</v>
      </c>
      <c r="Q305" s="30">
        <f t="shared" si="4"/>
        <v>9.4247778000000008E-3</v>
      </c>
    </row>
    <row r="306" spans="1:17">
      <c r="A306" s="7" t="s">
        <v>46</v>
      </c>
      <c r="B306" s="7" t="s">
        <v>79</v>
      </c>
      <c r="C306" s="7" t="s">
        <v>35</v>
      </c>
      <c r="D306" s="7">
        <v>1</v>
      </c>
      <c r="E306" s="7">
        <v>12</v>
      </c>
      <c r="F306" s="7">
        <v>1</v>
      </c>
      <c r="H306" s="7" t="s">
        <v>60</v>
      </c>
      <c r="K306" t="s">
        <v>95</v>
      </c>
      <c r="L306" t="s">
        <v>63</v>
      </c>
      <c r="M306" s="27">
        <v>0.1</v>
      </c>
      <c r="N306" s="27">
        <v>1.3</v>
      </c>
      <c r="Q306" s="30">
        <f t="shared" si="4"/>
        <v>1.0210175950000002E-2</v>
      </c>
    </row>
    <row r="307" spans="1:17">
      <c r="A307" s="7" t="s">
        <v>46</v>
      </c>
      <c r="B307" s="7" t="s">
        <v>79</v>
      </c>
      <c r="C307" s="7" t="s">
        <v>35</v>
      </c>
      <c r="D307" s="7">
        <v>1</v>
      </c>
      <c r="E307" s="7">
        <v>12</v>
      </c>
      <c r="F307" s="7">
        <v>1</v>
      </c>
      <c r="H307" s="7" t="s">
        <v>60</v>
      </c>
      <c r="K307" t="s">
        <v>95</v>
      </c>
      <c r="L307" t="s">
        <v>63</v>
      </c>
      <c r="M307" s="27">
        <v>0.15</v>
      </c>
      <c r="N307" s="27">
        <v>0.7</v>
      </c>
      <c r="Q307" s="30">
        <f t="shared" si="4"/>
        <v>1.2370020862499999E-2</v>
      </c>
    </row>
    <row r="308" spans="1:17">
      <c r="A308" s="7" t="s">
        <v>46</v>
      </c>
      <c r="B308" s="7" t="s">
        <v>79</v>
      </c>
      <c r="C308" s="7" t="s">
        <v>35</v>
      </c>
      <c r="D308" s="7">
        <v>1</v>
      </c>
      <c r="E308" s="7">
        <v>12</v>
      </c>
      <c r="F308" s="7">
        <v>1</v>
      </c>
      <c r="H308" s="7" t="s">
        <v>60</v>
      </c>
      <c r="K308" t="s">
        <v>95</v>
      </c>
      <c r="L308" t="s">
        <v>63</v>
      </c>
      <c r="M308" s="27">
        <v>0.15</v>
      </c>
      <c r="N308" s="27">
        <v>1</v>
      </c>
      <c r="Q308" s="30">
        <f t="shared" si="4"/>
        <v>1.7671458375000001E-2</v>
      </c>
    </row>
    <row r="309" spans="1:17">
      <c r="A309" s="7" t="s">
        <v>46</v>
      </c>
      <c r="B309" s="7" t="s">
        <v>79</v>
      </c>
      <c r="C309" s="7" t="s">
        <v>35</v>
      </c>
      <c r="D309" s="7">
        <v>1</v>
      </c>
      <c r="E309" s="7">
        <v>12</v>
      </c>
      <c r="F309" s="7">
        <v>1</v>
      </c>
      <c r="H309" s="7" t="s">
        <v>60</v>
      </c>
      <c r="K309" t="s">
        <v>95</v>
      </c>
      <c r="L309" t="s">
        <v>63</v>
      </c>
      <c r="M309" s="27">
        <v>0.15</v>
      </c>
      <c r="N309" s="27">
        <v>1</v>
      </c>
      <c r="Q309" s="30">
        <f t="shared" si="4"/>
        <v>1.7671458375000001E-2</v>
      </c>
    </row>
    <row r="310" spans="1:17">
      <c r="A310" s="7" t="s">
        <v>46</v>
      </c>
      <c r="B310" s="7" t="s">
        <v>79</v>
      </c>
      <c r="C310" s="7" t="s">
        <v>35</v>
      </c>
      <c r="D310" s="7">
        <v>1</v>
      </c>
      <c r="E310" s="7">
        <v>12</v>
      </c>
      <c r="F310" s="7">
        <v>1</v>
      </c>
      <c r="H310" s="7" t="s">
        <v>60</v>
      </c>
      <c r="K310" t="s">
        <v>95</v>
      </c>
      <c r="L310" t="s">
        <v>63</v>
      </c>
      <c r="M310" s="27">
        <v>0.15</v>
      </c>
      <c r="N310" s="27">
        <v>1</v>
      </c>
      <c r="Q310" s="30">
        <f t="shared" si="4"/>
        <v>1.7671458375000001E-2</v>
      </c>
    </row>
    <row r="311" spans="1:17">
      <c r="A311" s="7" t="s">
        <v>46</v>
      </c>
      <c r="B311" s="7" t="s">
        <v>79</v>
      </c>
      <c r="C311" s="7" t="s">
        <v>35</v>
      </c>
      <c r="D311" s="7">
        <v>1</v>
      </c>
      <c r="E311" s="7">
        <v>12</v>
      </c>
      <c r="F311" s="7">
        <v>1</v>
      </c>
      <c r="H311" s="7" t="s">
        <v>60</v>
      </c>
      <c r="K311" t="s">
        <v>95</v>
      </c>
      <c r="L311" t="s">
        <v>63</v>
      </c>
      <c r="M311" s="27">
        <v>0.15</v>
      </c>
      <c r="N311" s="27">
        <v>1.1000000000000001</v>
      </c>
      <c r="Q311" s="30">
        <f t="shared" si="4"/>
        <v>1.9438604212500002E-2</v>
      </c>
    </row>
    <row r="312" spans="1:17">
      <c r="A312" s="7" t="s">
        <v>46</v>
      </c>
      <c r="B312" s="7" t="s">
        <v>79</v>
      </c>
      <c r="C312" s="7" t="s">
        <v>35</v>
      </c>
      <c r="D312" s="7">
        <v>1</v>
      </c>
      <c r="E312" s="7">
        <v>12</v>
      </c>
      <c r="F312" s="7">
        <v>1</v>
      </c>
      <c r="H312" s="7" t="s">
        <v>60</v>
      </c>
      <c r="K312" t="s">
        <v>95</v>
      </c>
      <c r="L312" t="s">
        <v>63</v>
      </c>
      <c r="M312" s="27">
        <v>0.15</v>
      </c>
      <c r="N312" s="27">
        <v>1.1000000000000001</v>
      </c>
      <c r="Q312" s="30">
        <f t="shared" si="4"/>
        <v>1.9438604212500002E-2</v>
      </c>
    </row>
    <row r="313" spans="1:17">
      <c r="A313" s="7" t="s">
        <v>46</v>
      </c>
      <c r="B313" s="7" t="s">
        <v>79</v>
      </c>
      <c r="C313" s="7" t="s">
        <v>35</v>
      </c>
      <c r="D313" s="7">
        <v>1</v>
      </c>
      <c r="E313" s="7">
        <v>7</v>
      </c>
      <c r="F313" s="7">
        <v>2</v>
      </c>
      <c r="H313" s="7" t="s">
        <v>60</v>
      </c>
      <c r="K313" t="s">
        <v>95</v>
      </c>
      <c r="L313" t="s">
        <v>63</v>
      </c>
      <c r="M313" s="27">
        <v>0.15</v>
      </c>
      <c r="N313" s="27">
        <v>1.1000000000000001</v>
      </c>
      <c r="Q313" s="30">
        <f t="shared" si="4"/>
        <v>1.9438604212500002E-2</v>
      </c>
    </row>
    <row r="314" spans="1:17">
      <c r="A314" s="7" t="s">
        <v>46</v>
      </c>
      <c r="B314" s="7" t="s">
        <v>79</v>
      </c>
      <c r="C314" s="7" t="s">
        <v>35</v>
      </c>
      <c r="D314" s="7">
        <v>1</v>
      </c>
      <c r="E314" s="7">
        <v>3</v>
      </c>
      <c r="F314" s="7">
        <v>3</v>
      </c>
      <c r="H314" s="7" t="s">
        <v>60</v>
      </c>
      <c r="K314" t="s">
        <v>95</v>
      </c>
      <c r="L314" t="s">
        <v>63</v>
      </c>
      <c r="M314" s="27">
        <v>0.15</v>
      </c>
      <c r="N314" s="27">
        <v>1.1000000000000001</v>
      </c>
      <c r="Q314" s="30">
        <f t="shared" si="4"/>
        <v>1.9438604212500002E-2</v>
      </c>
    </row>
    <row r="315" spans="1:17">
      <c r="A315" s="7" t="s">
        <v>46</v>
      </c>
      <c r="B315" s="7" t="s">
        <v>79</v>
      </c>
      <c r="C315" s="7" t="s">
        <v>35</v>
      </c>
      <c r="D315" s="7">
        <v>1</v>
      </c>
      <c r="E315" s="7">
        <v>4</v>
      </c>
      <c r="F315" s="7">
        <v>4</v>
      </c>
      <c r="H315" s="7" t="s">
        <v>60</v>
      </c>
      <c r="K315" t="s">
        <v>95</v>
      </c>
      <c r="L315" t="s">
        <v>63</v>
      </c>
      <c r="M315" s="27">
        <v>0.15</v>
      </c>
      <c r="N315" s="27">
        <v>1.1000000000000001</v>
      </c>
      <c r="Q315" s="30">
        <f t="shared" si="4"/>
        <v>1.9438604212500002E-2</v>
      </c>
    </row>
    <row r="316" spans="1:17">
      <c r="A316" s="7" t="s">
        <v>46</v>
      </c>
      <c r="B316" s="7" t="s">
        <v>79</v>
      </c>
      <c r="C316" s="7" t="s">
        <v>35</v>
      </c>
      <c r="D316" s="7">
        <v>1</v>
      </c>
      <c r="E316" s="7">
        <v>4</v>
      </c>
      <c r="F316" s="7">
        <v>4</v>
      </c>
      <c r="H316" s="7" t="s">
        <v>60</v>
      </c>
      <c r="K316" t="s">
        <v>95</v>
      </c>
      <c r="L316" t="s">
        <v>63</v>
      </c>
      <c r="M316" s="27">
        <v>0.15</v>
      </c>
      <c r="N316" s="27">
        <v>1.1000000000000001</v>
      </c>
      <c r="Q316" s="30">
        <f t="shared" ref="Q316:Q379" si="5">3.1415926*(M316/2)^2*N316</f>
        <v>1.9438604212500002E-2</v>
      </c>
    </row>
    <row r="317" spans="1:17">
      <c r="A317" s="7" t="s">
        <v>46</v>
      </c>
      <c r="B317" s="7" t="s">
        <v>79</v>
      </c>
      <c r="C317" s="7" t="s">
        <v>35</v>
      </c>
      <c r="D317" s="7">
        <v>1</v>
      </c>
      <c r="E317" s="7">
        <v>12</v>
      </c>
      <c r="F317" s="7">
        <v>1</v>
      </c>
      <c r="H317" s="7" t="s">
        <v>60</v>
      </c>
      <c r="K317" t="s">
        <v>95</v>
      </c>
      <c r="L317" t="s">
        <v>63</v>
      </c>
      <c r="M317" s="27">
        <v>0.15</v>
      </c>
      <c r="N317" s="27">
        <v>1.2</v>
      </c>
      <c r="Q317" s="30">
        <f t="shared" si="5"/>
        <v>2.120575005E-2</v>
      </c>
    </row>
    <row r="318" spans="1:17">
      <c r="A318" s="7" t="s">
        <v>46</v>
      </c>
      <c r="B318" s="7" t="s">
        <v>79</v>
      </c>
      <c r="C318" s="7" t="s">
        <v>35</v>
      </c>
      <c r="D318" s="7">
        <v>1</v>
      </c>
      <c r="E318" s="7">
        <v>4</v>
      </c>
      <c r="F318" s="7">
        <v>4</v>
      </c>
      <c r="H318" s="7" t="s">
        <v>60</v>
      </c>
      <c r="K318" t="s">
        <v>95</v>
      </c>
      <c r="L318" t="s">
        <v>63</v>
      </c>
      <c r="M318" s="27">
        <v>0.15</v>
      </c>
      <c r="N318" s="27">
        <v>1.2</v>
      </c>
      <c r="Q318" s="30">
        <f t="shared" si="5"/>
        <v>2.120575005E-2</v>
      </c>
    </row>
    <row r="319" spans="1:17">
      <c r="A319" s="7" t="s">
        <v>46</v>
      </c>
      <c r="B319" s="7" t="s">
        <v>79</v>
      </c>
      <c r="C319" s="7" t="s">
        <v>35</v>
      </c>
      <c r="D319" s="7">
        <v>1</v>
      </c>
      <c r="E319" s="7">
        <v>7</v>
      </c>
      <c r="F319" s="7">
        <v>2</v>
      </c>
      <c r="H319" s="7" t="s">
        <v>60</v>
      </c>
      <c r="K319" t="s">
        <v>95</v>
      </c>
      <c r="L319" t="s">
        <v>63</v>
      </c>
      <c r="M319" s="27">
        <v>0.15</v>
      </c>
      <c r="N319" s="27">
        <v>1.25</v>
      </c>
      <c r="Q319" s="30">
        <f t="shared" si="5"/>
        <v>2.2089322968750002E-2</v>
      </c>
    </row>
    <row r="320" spans="1:17">
      <c r="A320" s="7" t="s">
        <v>46</v>
      </c>
      <c r="B320" s="7" t="s">
        <v>79</v>
      </c>
      <c r="C320" s="7" t="s">
        <v>35</v>
      </c>
      <c r="D320" s="7">
        <v>1</v>
      </c>
      <c r="E320" s="7">
        <v>12</v>
      </c>
      <c r="F320" s="7">
        <v>1</v>
      </c>
      <c r="H320" s="7" t="s">
        <v>60</v>
      </c>
      <c r="K320" t="s">
        <v>95</v>
      </c>
      <c r="L320" t="s">
        <v>63</v>
      </c>
      <c r="M320" s="27">
        <v>0.15</v>
      </c>
      <c r="N320" s="27">
        <v>1.3</v>
      </c>
      <c r="Q320" s="30">
        <f t="shared" si="5"/>
        <v>2.2972895887500001E-2</v>
      </c>
    </row>
    <row r="321" spans="1:17">
      <c r="A321" s="7" t="s">
        <v>46</v>
      </c>
      <c r="B321" s="7" t="s">
        <v>79</v>
      </c>
      <c r="C321" s="7" t="s">
        <v>35</v>
      </c>
      <c r="D321" s="7">
        <v>1</v>
      </c>
      <c r="E321" s="7">
        <v>4</v>
      </c>
      <c r="F321" s="7">
        <v>4</v>
      </c>
      <c r="H321" s="7" t="s">
        <v>60</v>
      </c>
      <c r="K321" t="s">
        <v>95</v>
      </c>
      <c r="L321" t="s">
        <v>63</v>
      </c>
      <c r="M321" s="27">
        <v>0.15</v>
      </c>
      <c r="N321" s="27">
        <v>1.3</v>
      </c>
      <c r="Q321" s="30">
        <f t="shared" si="5"/>
        <v>2.2972895887500001E-2</v>
      </c>
    </row>
    <row r="322" spans="1:17">
      <c r="A322" s="7" t="s">
        <v>46</v>
      </c>
      <c r="B322" s="7" t="s">
        <v>79</v>
      </c>
      <c r="C322" s="7" t="s">
        <v>35</v>
      </c>
      <c r="D322" s="7">
        <v>1</v>
      </c>
      <c r="E322" s="7">
        <v>12</v>
      </c>
      <c r="F322" s="7">
        <v>1</v>
      </c>
      <c r="H322" s="7" t="s">
        <v>60</v>
      </c>
      <c r="K322" t="s">
        <v>95</v>
      </c>
      <c r="L322" t="s">
        <v>63</v>
      </c>
      <c r="M322" s="27">
        <v>0.15</v>
      </c>
      <c r="N322" s="27">
        <v>1.35</v>
      </c>
      <c r="Q322" s="30">
        <f t="shared" si="5"/>
        <v>2.3856468806250003E-2</v>
      </c>
    </row>
    <row r="323" spans="1:17">
      <c r="A323" s="7" t="s">
        <v>46</v>
      </c>
      <c r="B323" s="7" t="s">
        <v>79</v>
      </c>
      <c r="C323" s="7" t="s">
        <v>35</v>
      </c>
      <c r="D323" s="7">
        <v>1</v>
      </c>
      <c r="E323" s="7">
        <v>3</v>
      </c>
      <c r="F323" s="7">
        <v>3</v>
      </c>
      <c r="H323" s="7" t="s">
        <v>60</v>
      </c>
      <c r="K323" t="s">
        <v>95</v>
      </c>
      <c r="L323" t="s">
        <v>63</v>
      </c>
      <c r="M323" s="27">
        <v>0.15</v>
      </c>
      <c r="N323" s="27">
        <v>1.4</v>
      </c>
      <c r="Q323" s="30">
        <f t="shared" si="5"/>
        <v>2.4740041724999998E-2</v>
      </c>
    </row>
    <row r="324" spans="1:17">
      <c r="A324" s="7" t="s">
        <v>46</v>
      </c>
      <c r="B324" s="7" t="s">
        <v>79</v>
      </c>
      <c r="C324" s="7" t="s">
        <v>35</v>
      </c>
      <c r="D324" s="7">
        <v>1</v>
      </c>
      <c r="E324" s="7">
        <v>3</v>
      </c>
      <c r="F324" s="7">
        <v>3</v>
      </c>
      <c r="H324" s="7" t="s">
        <v>60</v>
      </c>
      <c r="K324" t="s">
        <v>95</v>
      </c>
      <c r="L324" t="s">
        <v>63</v>
      </c>
      <c r="M324" s="27">
        <v>0.2</v>
      </c>
      <c r="N324" s="27">
        <v>0.8</v>
      </c>
      <c r="Q324" s="30">
        <f t="shared" si="5"/>
        <v>2.5132740800000004E-2</v>
      </c>
    </row>
    <row r="325" spans="1:17">
      <c r="A325" s="7" t="s">
        <v>46</v>
      </c>
      <c r="B325" s="7" t="s">
        <v>79</v>
      </c>
      <c r="C325" s="7" t="s">
        <v>35</v>
      </c>
      <c r="D325" s="7">
        <v>1</v>
      </c>
      <c r="E325" s="7">
        <v>4</v>
      </c>
      <c r="F325" s="7">
        <v>4</v>
      </c>
      <c r="H325" s="7" t="s">
        <v>60</v>
      </c>
      <c r="K325" t="s">
        <v>95</v>
      </c>
      <c r="L325" t="s">
        <v>63</v>
      </c>
      <c r="M325" s="27">
        <v>0.15</v>
      </c>
      <c r="N325" s="27">
        <v>1.5</v>
      </c>
      <c r="Q325" s="30">
        <f t="shared" si="5"/>
        <v>2.6507187562499999E-2</v>
      </c>
    </row>
    <row r="326" spans="1:17">
      <c r="A326" s="7" t="s">
        <v>46</v>
      </c>
      <c r="B326" s="7" t="s">
        <v>79</v>
      </c>
      <c r="C326" s="7" t="s">
        <v>35</v>
      </c>
      <c r="D326" s="7">
        <v>1</v>
      </c>
      <c r="E326" s="7">
        <v>3</v>
      </c>
      <c r="F326" s="7">
        <v>3</v>
      </c>
      <c r="H326" s="7" t="s">
        <v>60</v>
      </c>
      <c r="K326" t="s">
        <v>95</v>
      </c>
      <c r="L326" t="s">
        <v>63</v>
      </c>
      <c r="M326" s="27">
        <v>0.15</v>
      </c>
      <c r="N326" s="27">
        <v>1.6</v>
      </c>
      <c r="Q326" s="30">
        <f t="shared" si="5"/>
        <v>2.8274333400000004E-2</v>
      </c>
    </row>
    <row r="327" spans="1:17">
      <c r="A327" s="7" t="s">
        <v>46</v>
      </c>
      <c r="B327" s="7" t="s">
        <v>79</v>
      </c>
      <c r="C327" s="7" t="s">
        <v>35</v>
      </c>
      <c r="D327" s="7">
        <v>1</v>
      </c>
      <c r="E327" s="7">
        <v>4</v>
      </c>
      <c r="F327" s="7">
        <v>4</v>
      </c>
      <c r="H327" s="7" t="s">
        <v>60</v>
      </c>
      <c r="K327" t="s">
        <v>95</v>
      </c>
      <c r="L327" t="s">
        <v>63</v>
      </c>
      <c r="M327" s="27">
        <v>0.15</v>
      </c>
      <c r="N327" s="27">
        <v>1.6</v>
      </c>
      <c r="Q327" s="30">
        <f t="shared" si="5"/>
        <v>2.8274333400000004E-2</v>
      </c>
    </row>
    <row r="328" spans="1:17">
      <c r="A328" s="7" t="s">
        <v>46</v>
      </c>
      <c r="B328" s="7" t="s">
        <v>79</v>
      </c>
      <c r="C328" s="7" t="s">
        <v>35</v>
      </c>
      <c r="D328" s="7">
        <v>1</v>
      </c>
      <c r="E328" s="7">
        <v>4</v>
      </c>
      <c r="F328" s="7">
        <v>4</v>
      </c>
      <c r="H328" s="7" t="s">
        <v>60</v>
      </c>
      <c r="K328" t="s">
        <v>95</v>
      </c>
      <c r="L328" t="s">
        <v>63</v>
      </c>
      <c r="M328" s="27">
        <v>0.2</v>
      </c>
      <c r="N328" s="27">
        <v>0.9</v>
      </c>
      <c r="Q328" s="30">
        <f t="shared" si="5"/>
        <v>2.8274333400000004E-2</v>
      </c>
    </row>
    <row r="329" spans="1:17">
      <c r="A329" s="7" t="s">
        <v>46</v>
      </c>
      <c r="B329" s="7" t="s">
        <v>79</v>
      </c>
      <c r="C329" s="7" t="s">
        <v>35</v>
      </c>
      <c r="D329" s="7">
        <v>1</v>
      </c>
      <c r="E329" s="7">
        <v>4</v>
      </c>
      <c r="F329" s="7">
        <v>4</v>
      </c>
      <c r="H329" s="7" t="s">
        <v>60</v>
      </c>
      <c r="K329" t="s">
        <v>95</v>
      </c>
      <c r="L329" t="s">
        <v>63</v>
      </c>
      <c r="M329" s="27">
        <v>0.2</v>
      </c>
      <c r="N329" s="27">
        <v>0.9</v>
      </c>
      <c r="Q329" s="30">
        <f t="shared" si="5"/>
        <v>2.8274333400000004E-2</v>
      </c>
    </row>
    <row r="330" spans="1:17">
      <c r="A330" s="7" t="s">
        <v>46</v>
      </c>
      <c r="B330" s="7" t="s">
        <v>79</v>
      </c>
      <c r="C330" s="7" t="s">
        <v>35</v>
      </c>
      <c r="D330" s="7">
        <v>1</v>
      </c>
      <c r="E330" s="7">
        <v>4</v>
      </c>
      <c r="F330" s="7">
        <v>4</v>
      </c>
      <c r="H330" s="7" t="s">
        <v>60</v>
      </c>
      <c r="K330" t="s">
        <v>95</v>
      </c>
      <c r="L330" t="s">
        <v>63</v>
      </c>
      <c r="M330" s="27">
        <v>0.2</v>
      </c>
      <c r="N330" s="27">
        <v>1</v>
      </c>
      <c r="Q330" s="30">
        <f t="shared" si="5"/>
        <v>3.1415926000000004E-2</v>
      </c>
    </row>
    <row r="331" spans="1:17">
      <c r="A331" s="7" t="s">
        <v>46</v>
      </c>
      <c r="B331" s="7" t="s">
        <v>79</v>
      </c>
      <c r="C331" s="7" t="s">
        <v>35</v>
      </c>
      <c r="D331" s="7">
        <v>1</v>
      </c>
      <c r="E331" s="7">
        <v>4</v>
      </c>
      <c r="F331" s="7">
        <v>4</v>
      </c>
      <c r="H331" s="7" t="s">
        <v>60</v>
      </c>
      <c r="K331" t="s">
        <v>95</v>
      </c>
      <c r="L331" t="s">
        <v>63</v>
      </c>
      <c r="M331" s="27">
        <v>0.2</v>
      </c>
      <c r="N331" s="27">
        <v>1</v>
      </c>
      <c r="Q331" s="30">
        <f t="shared" si="5"/>
        <v>3.1415926000000004E-2</v>
      </c>
    </row>
    <row r="332" spans="1:17">
      <c r="A332" s="7" t="s">
        <v>46</v>
      </c>
      <c r="B332" s="7" t="s">
        <v>79</v>
      </c>
      <c r="C332" s="7" t="s">
        <v>35</v>
      </c>
      <c r="D332" s="7">
        <v>1</v>
      </c>
      <c r="E332" s="7">
        <v>12</v>
      </c>
      <c r="F332" s="7">
        <v>1</v>
      </c>
      <c r="H332" s="7" t="s">
        <v>60</v>
      </c>
      <c r="K332" t="s">
        <v>95</v>
      </c>
      <c r="L332" t="s">
        <v>63</v>
      </c>
      <c r="M332" s="27">
        <v>0.2</v>
      </c>
      <c r="N332" s="27">
        <v>1.1000000000000001</v>
      </c>
      <c r="Q332" s="30">
        <f t="shared" si="5"/>
        <v>3.455751860000001E-2</v>
      </c>
    </row>
    <row r="333" spans="1:17">
      <c r="A333" s="7" t="s">
        <v>46</v>
      </c>
      <c r="B333" s="7" t="s">
        <v>79</v>
      </c>
      <c r="C333" s="7" t="s">
        <v>35</v>
      </c>
      <c r="D333" s="7">
        <v>1</v>
      </c>
      <c r="E333" s="7">
        <v>4</v>
      </c>
      <c r="F333" s="7">
        <v>4</v>
      </c>
      <c r="H333" s="7" t="s">
        <v>60</v>
      </c>
      <c r="K333" t="s">
        <v>95</v>
      </c>
      <c r="L333" t="s">
        <v>63</v>
      </c>
      <c r="M333" s="27">
        <v>0.2</v>
      </c>
      <c r="N333" s="27">
        <v>1.1000000000000001</v>
      </c>
      <c r="Q333" s="30">
        <f t="shared" si="5"/>
        <v>3.455751860000001E-2</v>
      </c>
    </row>
    <row r="334" spans="1:17">
      <c r="A334" s="7" t="s">
        <v>46</v>
      </c>
      <c r="B334" s="7" t="s">
        <v>79</v>
      </c>
      <c r="C334" s="7" t="s">
        <v>35</v>
      </c>
      <c r="D334" s="7">
        <v>1</v>
      </c>
      <c r="E334" s="7">
        <v>4</v>
      </c>
      <c r="F334" s="7">
        <v>4</v>
      </c>
      <c r="H334" s="7" t="s">
        <v>60</v>
      </c>
      <c r="K334" t="s">
        <v>95</v>
      </c>
      <c r="L334" t="s">
        <v>63</v>
      </c>
      <c r="M334" s="27">
        <v>0.2</v>
      </c>
      <c r="N334" s="27">
        <v>1.2</v>
      </c>
      <c r="Q334" s="30">
        <f t="shared" si="5"/>
        <v>3.7699111200000003E-2</v>
      </c>
    </row>
    <row r="335" spans="1:17">
      <c r="A335" s="7" t="s">
        <v>46</v>
      </c>
      <c r="B335" s="7" t="s">
        <v>79</v>
      </c>
      <c r="C335" s="7" t="s">
        <v>35</v>
      </c>
      <c r="D335" s="7">
        <v>1</v>
      </c>
      <c r="E335" s="7">
        <v>4</v>
      </c>
      <c r="F335" s="7">
        <v>4</v>
      </c>
      <c r="H335" s="7" t="s">
        <v>60</v>
      </c>
      <c r="K335" t="s">
        <v>95</v>
      </c>
      <c r="L335" t="s">
        <v>63</v>
      </c>
      <c r="M335" s="27">
        <v>0.2</v>
      </c>
      <c r="N335" s="27">
        <v>1.2</v>
      </c>
      <c r="Q335" s="30">
        <f t="shared" si="5"/>
        <v>3.7699111200000003E-2</v>
      </c>
    </row>
    <row r="336" spans="1:17">
      <c r="A336" s="7" t="s">
        <v>46</v>
      </c>
      <c r="B336" s="7" t="s">
        <v>79</v>
      </c>
      <c r="C336" s="7" t="s">
        <v>35</v>
      </c>
      <c r="D336" s="7">
        <v>1</v>
      </c>
      <c r="E336" s="7">
        <v>4</v>
      </c>
      <c r="F336" s="7">
        <v>4</v>
      </c>
      <c r="H336" s="7" t="s">
        <v>60</v>
      </c>
      <c r="K336" t="s">
        <v>95</v>
      </c>
      <c r="L336" t="s">
        <v>63</v>
      </c>
      <c r="M336" s="27">
        <v>0.2</v>
      </c>
      <c r="N336" s="27">
        <v>1.2</v>
      </c>
      <c r="Q336" s="30">
        <f t="shared" si="5"/>
        <v>3.7699111200000003E-2</v>
      </c>
    </row>
    <row r="337" spans="1:17">
      <c r="A337" s="7" t="s">
        <v>46</v>
      </c>
      <c r="B337" s="7" t="s">
        <v>79</v>
      </c>
      <c r="C337" s="7" t="s">
        <v>35</v>
      </c>
      <c r="D337" s="7">
        <v>1</v>
      </c>
      <c r="E337" s="7">
        <v>4</v>
      </c>
      <c r="F337" s="7">
        <v>4</v>
      </c>
      <c r="H337" s="7" t="s">
        <v>60</v>
      </c>
      <c r="K337" t="s">
        <v>95</v>
      </c>
      <c r="L337" t="s">
        <v>63</v>
      </c>
      <c r="M337" s="27">
        <v>0.2</v>
      </c>
      <c r="N337" s="27">
        <v>1.2</v>
      </c>
      <c r="Q337" s="30">
        <f t="shared" si="5"/>
        <v>3.7699111200000003E-2</v>
      </c>
    </row>
    <row r="338" spans="1:17">
      <c r="A338" s="7" t="s">
        <v>46</v>
      </c>
      <c r="B338" s="7" t="s">
        <v>79</v>
      </c>
      <c r="C338" s="7" t="s">
        <v>35</v>
      </c>
      <c r="D338" s="7">
        <v>1</v>
      </c>
      <c r="E338" s="7">
        <v>12</v>
      </c>
      <c r="F338" s="7">
        <v>1</v>
      </c>
      <c r="H338" s="7" t="s">
        <v>60</v>
      </c>
      <c r="K338" t="s">
        <v>95</v>
      </c>
      <c r="L338" t="s">
        <v>63</v>
      </c>
      <c r="M338" s="27">
        <v>0.2</v>
      </c>
      <c r="N338" s="27">
        <v>1.25</v>
      </c>
      <c r="Q338" s="30">
        <f t="shared" si="5"/>
        <v>3.9269907500000006E-2</v>
      </c>
    </row>
    <row r="339" spans="1:17">
      <c r="A339" s="7" t="s">
        <v>46</v>
      </c>
      <c r="B339" s="7" t="s">
        <v>79</v>
      </c>
      <c r="C339" s="7" t="s">
        <v>35</v>
      </c>
      <c r="D339" s="7">
        <v>1</v>
      </c>
      <c r="E339" s="7">
        <v>4</v>
      </c>
      <c r="F339" s="7">
        <v>4</v>
      </c>
      <c r="H339" s="7" t="s">
        <v>60</v>
      </c>
      <c r="K339" t="s">
        <v>95</v>
      </c>
      <c r="L339" t="s">
        <v>63</v>
      </c>
      <c r="M339" s="27">
        <v>0.2</v>
      </c>
      <c r="N339" s="27">
        <v>1.4</v>
      </c>
      <c r="Q339" s="30">
        <f t="shared" si="5"/>
        <v>4.3982296400000002E-2</v>
      </c>
    </row>
    <row r="340" spans="1:17">
      <c r="A340" s="7" t="s">
        <v>46</v>
      </c>
      <c r="B340" s="7" t="s">
        <v>79</v>
      </c>
      <c r="C340" s="7" t="s">
        <v>35</v>
      </c>
      <c r="D340" s="7">
        <v>1</v>
      </c>
      <c r="E340" s="7">
        <v>3</v>
      </c>
      <c r="F340" s="7">
        <v>3</v>
      </c>
      <c r="H340" s="7" t="s">
        <v>60</v>
      </c>
      <c r="K340" t="s">
        <v>95</v>
      </c>
      <c r="L340" t="s">
        <v>63</v>
      </c>
      <c r="M340" s="27">
        <v>0.2</v>
      </c>
      <c r="N340" s="27">
        <v>1.6</v>
      </c>
      <c r="Q340" s="30">
        <f t="shared" si="5"/>
        <v>5.0265481600000009E-2</v>
      </c>
    </row>
    <row r="341" spans="1:17">
      <c r="A341" s="7" t="s">
        <v>46</v>
      </c>
      <c r="B341" s="7" t="s">
        <v>79</v>
      </c>
      <c r="C341" s="7" t="s">
        <v>35</v>
      </c>
      <c r="D341" s="7">
        <v>1</v>
      </c>
      <c r="E341" s="7">
        <v>4</v>
      </c>
      <c r="F341" s="7">
        <v>4</v>
      </c>
      <c r="H341" s="7" t="s">
        <v>60</v>
      </c>
      <c r="K341" t="s">
        <v>95</v>
      </c>
      <c r="L341" t="s">
        <v>63</v>
      </c>
      <c r="M341" s="27">
        <v>0.2</v>
      </c>
      <c r="N341" s="27">
        <v>1.6</v>
      </c>
      <c r="Q341" s="30">
        <f t="shared" si="5"/>
        <v>5.0265481600000009E-2</v>
      </c>
    </row>
    <row r="342" spans="1:17">
      <c r="A342" s="7" t="s">
        <v>46</v>
      </c>
      <c r="B342" s="7" t="s">
        <v>79</v>
      </c>
      <c r="C342" s="7" t="s">
        <v>35</v>
      </c>
      <c r="D342" s="7">
        <v>1</v>
      </c>
      <c r="E342" s="7">
        <v>7</v>
      </c>
      <c r="F342" s="7">
        <v>2</v>
      </c>
      <c r="H342" s="7" t="s">
        <v>60</v>
      </c>
      <c r="K342" t="s">
        <v>95</v>
      </c>
      <c r="L342" t="s">
        <v>63</v>
      </c>
      <c r="M342" s="27">
        <v>0.2</v>
      </c>
      <c r="N342" s="27">
        <v>1.7</v>
      </c>
      <c r="Q342" s="30">
        <f t="shared" si="5"/>
        <v>5.3407074200000001E-2</v>
      </c>
    </row>
    <row r="343" spans="1:17">
      <c r="A343" s="7" t="s">
        <v>46</v>
      </c>
      <c r="B343" s="7" t="s">
        <v>79</v>
      </c>
      <c r="C343" s="7" t="s">
        <v>35</v>
      </c>
      <c r="D343" s="7">
        <v>1</v>
      </c>
      <c r="E343" s="7">
        <v>4</v>
      </c>
      <c r="F343" s="7">
        <v>4</v>
      </c>
      <c r="H343" s="7" t="s">
        <v>60</v>
      </c>
      <c r="K343" t="s">
        <v>95</v>
      </c>
      <c r="L343" t="s">
        <v>63</v>
      </c>
      <c r="M343" s="27">
        <v>0.25</v>
      </c>
      <c r="N343" s="27">
        <v>1.4</v>
      </c>
      <c r="Q343" s="30">
        <f t="shared" si="5"/>
        <v>6.872233812499999E-2</v>
      </c>
    </row>
    <row r="344" spans="1:17">
      <c r="A344" s="7" t="s">
        <v>46</v>
      </c>
      <c r="B344" s="7" t="s">
        <v>79</v>
      </c>
      <c r="C344" s="7" t="s">
        <v>35</v>
      </c>
      <c r="D344" s="7">
        <v>1</v>
      </c>
      <c r="E344" s="7">
        <v>4</v>
      </c>
      <c r="F344" s="7">
        <v>4</v>
      </c>
      <c r="H344" s="7" t="s">
        <v>60</v>
      </c>
      <c r="K344" t="s">
        <v>95</v>
      </c>
      <c r="L344" t="s">
        <v>63</v>
      </c>
      <c r="M344" s="27">
        <v>0.3</v>
      </c>
      <c r="N344" s="27">
        <v>1.3</v>
      </c>
      <c r="Q344" s="30">
        <f t="shared" si="5"/>
        <v>9.1891583550000003E-2</v>
      </c>
    </row>
    <row r="345" spans="1:17">
      <c r="A345" s="7" t="s">
        <v>46</v>
      </c>
      <c r="B345" s="7" t="s">
        <v>79</v>
      </c>
      <c r="C345" s="7" t="s">
        <v>35</v>
      </c>
      <c r="D345" s="7">
        <v>1</v>
      </c>
      <c r="E345" s="7">
        <v>7</v>
      </c>
      <c r="F345" s="7">
        <v>2</v>
      </c>
      <c r="H345" s="7" t="s">
        <v>60</v>
      </c>
      <c r="K345" t="s">
        <v>95</v>
      </c>
      <c r="L345" t="s">
        <v>63</v>
      </c>
      <c r="M345" s="27">
        <v>0.25</v>
      </c>
      <c r="N345" s="27">
        <v>1.9</v>
      </c>
      <c r="Q345" s="30">
        <f t="shared" si="5"/>
        <v>9.3266030312499998E-2</v>
      </c>
    </row>
    <row r="346" spans="1:17">
      <c r="A346" s="7" t="s">
        <v>46</v>
      </c>
      <c r="B346" s="7" t="s">
        <v>79</v>
      </c>
      <c r="C346" s="7" t="s">
        <v>41</v>
      </c>
      <c r="D346" s="7">
        <v>2</v>
      </c>
      <c r="E346" s="7">
        <v>12</v>
      </c>
      <c r="F346" s="7">
        <v>1</v>
      </c>
      <c r="H346" s="7" t="s">
        <v>60</v>
      </c>
      <c r="K346" t="s">
        <v>95</v>
      </c>
      <c r="L346" t="s">
        <v>63</v>
      </c>
      <c r="M346" s="27">
        <v>0.1</v>
      </c>
      <c r="N346" s="27">
        <v>0.9</v>
      </c>
      <c r="Q346" s="30">
        <f t="shared" si="5"/>
        <v>7.068583350000001E-3</v>
      </c>
    </row>
    <row r="347" spans="1:17">
      <c r="A347" s="7" t="s">
        <v>46</v>
      </c>
      <c r="B347" s="7" t="s">
        <v>79</v>
      </c>
      <c r="C347" s="7" t="s">
        <v>41</v>
      </c>
      <c r="D347" s="7">
        <v>2</v>
      </c>
      <c r="E347" s="7">
        <v>2</v>
      </c>
      <c r="F347" s="7">
        <v>4</v>
      </c>
      <c r="H347" s="7" t="s">
        <v>60</v>
      </c>
      <c r="K347" t="s">
        <v>95</v>
      </c>
      <c r="L347" t="s">
        <v>63</v>
      </c>
      <c r="M347" s="27">
        <v>0.1</v>
      </c>
      <c r="N347" s="27">
        <v>1</v>
      </c>
      <c r="Q347" s="30">
        <f t="shared" si="5"/>
        <v>7.8539815000000009E-3</v>
      </c>
    </row>
    <row r="348" spans="1:17">
      <c r="A348" s="7" t="s">
        <v>46</v>
      </c>
      <c r="B348" s="7" t="s">
        <v>79</v>
      </c>
      <c r="C348" s="7" t="s">
        <v>41</v>
      </c>
      <c r="D348" s="7">
        <v>2</v>
      </c>
      <c r="E348" s="7">
        <v>2</v>
      </c>
      <c r="F348" s="7">
        <v>4</v>
      </c>
      <c r="H348" s="7" t="s">
        <v>60</v>
      </c>
      <c r="K348" t="s">
        <v>95</v>
      </c>
      <c r="L348" t="s">
        <v>63</v>
      </c>
      <c r="M348" s="27">
        <v>0.1</v>
      </c>
      <c r="N348" s="27">
        <v>1.1000000000000001</v>
      </c>
      <c r="Q348" s="30">
        <f t="shared" si="5"/>
        <v>8.6393796500000026E-3</v>
      </c>
    </row>
    <row r="349" spans="1:17">
      <c r="A349" s="7" t="s">
        <v>46</v>
      </c>
      <c r="B349" s="7" t="s">
        <v>79</v>
      </c>
      <c r="C349" s="7" t="s">
        <v>41</v>
      </c>
      <c r="D349" s="7">
        <v>2</v>
      </c>
      <c r="E349" s="7">
        <v>3</v>
      </c>
      <c r="F349" s="7">
        <v>3</v>
      </c>
      <c r="H349" s="7" t="s">
        <v>60</v>
      </c>
      <c r="K349" t="s">
        <v>95</v>
      </c>
      <c r="L349" t="s">
        <v>63</v>
      </c>
      <c r="M349" s="27">
        <v>0.1</v>
      </c>
      <c r="N349" s="27">
        <v>1.2</v>
      </c>
      <c r="Q349" s="30">
        <f t="shared" si="5"/>
        <v>9.4247778000000008E-3</v>
      </c>
    </row>
    <row r="350" spans="1:17">
      <c r="A350" s="7" t="s">
        <v>46</v>
      </c>
      <c r="B350" s="7" t="s">
        <v>79</v>
      </c>
      <c r="C350" s="7" t="s">
        <v>41</v>
      </c>
      <c r="D350" s="7">
        <v>2</v>
      </c>
      <c r="E350" s="7">
        <v>3</v>
      </c>
      <c r="F350" s="7">
        <v>3</v>
      </c>
      <c r="H350" s="7" t="s">
        <v>60</v>
      </c>
      <c r="K350" t="s">
        <v>95</v>
      </c>
      <c r="L350" t="s">
        <v>63</v>
      </c>
      <c r="M350" s="27">
        <v>0.1</v>
      </c>
      <c r="N350" s="27">
        <v>1.2</v>
      </c>
      <c r="Q350" s="30">
        <f t="shared" si="5"/>
        <v>9.4247778000000008E-3</v>
      </c>
    </row>
    <row r="351" spans="1:17">
      <c r="A351" s="7" t="s">
        <v>46</v>
      </c>
      <c r="B351" s="7" t="s">
        <v>79</v>
      </c>
      <c r="C351" s="7" t="s">
        <v>41</v>
      </c>
      <c r="D351" s="7">
        <v>2</v>
      </c>
      <c r="E351" s="7">
        <v>3</v>
      </c>
      <c r="F351" s="7">
        <v>3</v>
      </c>
      <c r="H351" s="7" t="s">
        <v>60</v>
      </c>
      <c r="K351" t="s">
        <v>95</v>
      </c>
      <c r="L351" t="s">
        <v>63</v>
      </c>
      <c r="M351" s="27">
        <v>0.15</v>
      </c>
      <c r="N351" s="27">
        <v>1</v>
      </c>
      <c r="Q351" s="30">
        <f t="shared" si="5"/>
        <v>1.7671458375000001E-2</v>
      </c>
    </row>
    <row r="352" spans="1:17">
      <c r="A352" s="7" t="s">
        <v>46</v>
      </c>
      <c r="B352" s="7" t="s">
        <v>79</v>
      </c>
      <c r="C352" s="7" t="s">
        <v>41</v>
      </c>
      <c r="D352" s="7">
        <v>2</v>
      </c>
      <c r="E352" s="7">
        <v>3</v>
      </c>
      <c r="F352" s="7">
        <v>3</v>
      </c>
      <c r="H352" s="7" t="s">
        <v>60</v>
      </c>
      <c r="K352" t="s">
        <v>95</v>
      </c>
      <c r="L352" t="s">
        <v>63</v>
      </c>
      <c r="M352" s="27">
        <v>0.15</v>
      </c>
      <c r="N352" s="27">
        <v>1.1000000000000001</v>
      </c>
      <c r="Q352" s="30">
        <f t="shared" si="5"/>
        <v>1.9438604212500002E-2</v>
      </c>
    </row>
    <row r="353" spans="1:17">
      <c r="A353" s="7" t="s">
        <v>46</v>
      </c>
      <c r="B353" s="7" t="s">
        <v>79</v>
      </c>
      <c r="C353" s="7" t="s">
        <v>41</v>
      </c>
      <c r="D353" s="7">
        <v>2</v>
      </c>
      <c r="E353" s="7">
        <v>3</v>
      </c>
      <c r="F353" s="7">
        <v>3</v>
      </c>
      <c r="H353" s="7" t="s">
        <v>60</v>
      </c>
      <c r="K353" t="s">
        <v>95</v>
      </c>
      <c r="L353" t="s">
        <v>63</v>
      </c>
      <c r="M353" s="27">
        <v>0.2</v>
      </c>
      <c r="N353" s="27">
        <v>0.8</v>
      </c>
      <c r="Q353" s="30">
        <f t="shared" si="5"/>
        <v>2.5132740800000004E-2</v>
      </c>
    </row>
    <row r="354" spans="1:17">
      <c r="A354" s="7" t="s">
        <v>46</v>
      </c>
      <c r="B354" s="7" t="s">
        <v>79</v>
      </c>
      <c r="C354" s="7" t="s">
        <v>41</v>
      </c>
      <c r="D354" s="7">
        <v>2</v>
      </c>
      <c r="E354" s="7">
        <v>8</v>
      </c>
      <c r="F354" s="7">
        <v>2</v>
      </c>
      <c r="H354" s="7" t="s">
        <v>60</v>
      </c>
      <c r="K354" t="s">
        <v>95</v>
      </c>
      <c r="L354" t="s">
        <v>63</v>
      </c>
      <c r="M354" s="27">
        <v>0.15</v>
      </c>
      <c r="N354" s="27">
        <v>1.5</v>
      </c>
      <c r="Q354" s="30">
        <f t="shared" si="5"/>
        <v>2.6507187562499999E-2</v>
      </c>
    </row>
    <row r="355" spans="1:17">
      <c r="A355" s="7" t="s">
        <v>46</v>
      </c>
      <c r="B355" s="7" t="s">
        <v>79</v>
      </c>
      <c r="C355" s="7" t="s">
        <v>41</v>
      </c>
      <c r="D355" s="7">
        <v>2</v>
      </c>
      <c r="E355" s="7">
        <v>2</v>
      </c>
      <c r="F355" s="7">
        <v>4</v>
      </c>
      <c r="H355" s="7" t="s">
        <v>60</v>
      </c>
      <c r="K355" t="s">
        <v>95</v>
      </c>
      <c r="L355" t="s">
        <v>63</v>
      </c>
      <c r="M355" s="27">
        <v>0.2</v>
      </c>
      <c r="N355" s="27">
        <v>1</v>
      </c>
      <c r="Q355" s="30">
        <f t="shared" si="5"/>
        <v>3.1415926000000004E-2</v>
      </c>
    </row>
    <row r="356" spans="1:17">
      <c r="A356" s="7" t="s">
        <v>46</v>
      </c>
      <c r="B356" s="7" t="s">
        <v>79</v>
      </c>
      <c r="C356" s="7" t="s">
        <v>41</v>
      </c>
      <c r="D356" s="7">
        <v>2</v>
      </c>
      <c r="E356" s="7">
        <v>3</v>
      </c>
      <c r="F356" s="7">
        <v>3</v>
      </c>
      <c r="H356" s="7" t="s">
        <v>60</v>
      </c>
      <c r="K356" t="s">
        <v>95</v>
      </c>
      <c r="L356" t="s">
        <v>63</v>
      </c>
      <c r="M356" s="27">
        <v>0.2</v>
      </c>
      <c r="N356" s="27">
        <v>1.2</v>
      </c>
      <c r="Q356" s="30">
        <f t="shared" si="5"/>
        <v>3.7699111200000003E-2</v>
      </c>
    </row>
    <row r="357" spans="1:17">
      <c r="A357" s="7" t="s">
        <v>46</v>
      </c>
      <c r="B357" s="7" t="s">
        <v>79</v>
      </c>
      <c r="C357" s="7" t="s">
        <v>41</v>
      </c>
      <c r="D357" s="7">
        <v>2</v>
      </c>
      <c r="E357" s="7">
        <v>3</v>
      </c>
      <c r="F357" s="7">
        <v>3</v>
      </c>
      <c r="H357" s="7" t="s">
        <v>60</v>
      </c>
      <c r="K357" t="s">
        <v>95</v>
      </c>
      <c r="L357" t="s">
        <v>63</v>
      </c>
      <c r="M357" s="27">
        <v>0.2</v>
      </c>
      <c r="N357" s="27">
        <v>1.2</v>
      </c>
      <c r="Q357" s="30">
        <f t="shared" si="5"/>
        <v>3.7699111200000003E-2</v>
      </c>
    </row>
    <row r="358" spans="1:17">
      <c r="A358" s="7" t="s">
        <v>46</v>
      </c>
      <c r="B358" s="7" t="s">
        <v>79</v>
      </c>
      <c r="C358" s="7" t="s">
        <v>41</v>
      </c>
      <c r="D358" s="7">
        <v>2</v>
      </c>
      <c r="E358" s="7">
        <v>2</v>
      </c>
      <c r="F358" s="7">
        <v>4</v>
      </c>
      <c r="H358" s="7" t="s">
        <v>60</v>
      </c>
      <c r="K358" t="s">
        <v>95</v>
      </c>
      <c r="L358" t="s">
        <v>63</v>
      </c>
      <c r="M358" s="27">
        <v>0.2</v>
      </c>
      <c r="N358" s="27">
        <v>1.4</v>
      </c>
      <c r="Q358" s="30">
        <f t="shared" si="5"/>
        <v>4.3982296400000002E-2</v>
      </c>
    </row>
    <row r="359" spans="1:17">
      <c r="A359" s="7" t="s">
        <v>46</v>
      </c>
      <c r="B359" s="7" t="s">
        <v>79</v>
      </c>
      <c r="C359" s="7" t="s">
        <v>41</v>
      </c>
      <c r="D359" s="7">
        <v>2</v>
      </c>
      <c r="E359" s="7">
        <v>2</v>
      </c>
      <c r="F359" s="7">
        <v>4</v>
      </c>
      <c r="H359" s="7" t="s">
        <v>60</v>
      </c>
      <c r="K359" t="s">
        <v>95</v>
      </c>
      <c r="L359" t="s">
        <v>63</v>
      </c>
      <c r="M359" s="27">
        <v>0.35</v>
      </c>
      <c r="N359" s="27">
        <v>2.2000000000000002</v>
      </c>
      <c r="Q359" s="30">
        <f t="shared" si="5"/>
        <v>0.21166480142499999</v>
      </c>
    </row>
    <row r="360" spans="1:17">
      <c r="A360" s="7" t="s">
        <v>46</v>
      </c>
      <c r="B360" s="7" t="s">
        <v>79</v>
      </c>
      <c r="C360" s="7" t="s">
        <v>44</v>
      </c>
      <c r="D360" s="7">
        <v>1</v>
      </c>
      <c r="E360" s="7">
        <v>10</v>
      </c>
      <c r="F360" s="7">
        <v>4</v>
      </c>
      <c r="H360" s="7" t="s">
        <v>60</v>
      </c>
      <c r="K360" t="s">
        <v>95</v>
      </c>
      <c r="L360" t="s">
        <v>63</v>
      </c>
      <c r="M360" s="27">
        <v>0.05</v>
      </c>
      <c r="N360" s="27">
        <v>1.1000000000000001</v>
      </c>
      <c r="Q360" s="30">
        <f t="shared" si="5"/>
        <v>2.1598449125000006E-3</v>
      </c>
    </row>
    <row r="361" spans="1:17">
      <c r="A361" s="7" t="s">
        <v>46</v>
      </c>
      <c r="B361" s="7" t="s">
        <v>79</v>
      </c>
      <c r="C361" s="7" t="s">
        <v>44</v>
      </c>
      <c r="D361" s="7">
        <v>1</v>
      </c>
      <c r="E361" s="7">
        <v>6</v>
      </c>
      <c r="F361" s="7">
        <v>3</v>
      </c>
      <c r="H361" s="7" t="s">
        <v>60</v>
      </c>
      <c r="K361" t="s">
        <v>95</v>
      </c>
      <c r="L361" t="s">
        <v>63</v>
      </c>
      <c r="M361" s="27">
        <v>0.1</v>
      </c>
      <c r="N361" s="27">
        <v>0.6</v>
      </c>
      <c r="Q361" s="30">
        <f t="shared" si="5"/>
        <v>4.7123889000000004E-3</v>
      </c>
    </row>
    <row r="362" spans="1:17">
      <c r="A362" s="7" t="s">
        <v>46</v>
      </c>
      <c r="B362" s="7" t="s">
        <v>79</v>
      </c>
      <c r="C362" s="7" t="s">
        <v>44</v>
      </c>
      <c r="D362" s="7">
        <v>1</v>
      </c>
      <c r="E362" s="7">
        <v>6</v>
      </c>
      <c r="F362" s="7">
        <v>3</v>
      </c>
      <c r="H362" s="7" t="s">
        <v>60</v>
      </c>
      <c r="K362" t="s">
        <v>95</v>
      </c>
      <c r="L362" t="s">
        <v>63</v>
      </c>
      <c r="M362" s="27">
        <v>0.1</v>
      </c>
      <c r="N362" s="27">
        <v>0.6</v>
      </c>
      <c r="Q362" s="30">
        <f t="shared" si="5"/>
        <v>4.7123889000000004E-3</v>
      </c>
    </row>
    <row r="363" spans="1:17">
      <c r="A363" s="7" t="s">
        <v>46</v>
      </c>
      <c r="B363" s="7" t="s">
        <v>79</v>
      </c>
      <c r="C363" s="7" t="s">
        <v>44</v>
      </c>
      <c r="D363" s="7">
        <v>1</v>
      </c>
      <c r="E363" s="7">
        <v>6</v>
      </c>
      <c r="F363" s="7">
        <v>3</v>
      </c>
      <c r="H363" s="7" t="s">
        <v>60</v>
      </c>
      <c r="K363" t="s">
        <v>95</v>
      </c>
      <c r="L363" t="s">
        <v>63</v>
      </c>
      <c r="M363" s="27">
        <v>0.1</v>
      </c>
      <c r="N363" s="27">
        <v>0.6</v>
      </c>
      <c r="Q363" s="30">
        <f t="shared" si="5"/>
        <v>4.7123889000000004E-3</v>
      </c>
    </row>
    <row r="364" spans="1:17">
      <c r="A364" s="7" t="s">
        <v>46</v>
      </c>
      <c r="B364" s="7" t="s">
        <v>79</v>
      </c>
      <c r="C364" s="7" t="s">
        <v>44</v>
      </c>
      <c r="D364" s="7">
        <v>1</v>
      </c>
      <c r="E364" s="7">
        <v>9</v>
      </c>
      <c r="F364" s="7">
        <v>1</v>
      </c>
      <c r="H364" s="7" t="s">
        <v>60</v>
      </c>
      <c r="K364" t="s">
        <v>95</v>
      </c>
      <c r="L364" t="s">
        <v>63</v>
      </c>
      <c r="M364" s="27">
        <v>0.1</v>
      </c>
      <c r="N364" s="27">
        <v>0.7</v>
      </c>
      <c r="Q364" s="30">
        <f t="shared" si="5"/>
        <v>5.4977870500000003E-3</v>
      </c>
    </row>
    <row r="365" spans="1:17">
      <c r="A365" s="7" t="s">
        <v>46</v>
      </c>
      <c r="B365" s="7" t="s">
        <v>79</v>
      </c>
      <c r="C365" s="7" t="s">
        <v>44</v>
      </c>
      <c r="D365" s="7">
        <v>1</v>
      </c>
      <c r="E365" s="7">
        <v>12</v>
      </c>
      <c r="F365" s="7">
        <v>2</v>
      </c>
      <c r="H365" s="7" t="s">
        <v>60</v>
      </c>
      <c r="K365" t="s">
        <v>95</v>
      </c>
      <c r="L365" t="s">
        <v>63</v>
      </c>
      <c r="M365" s="27">
        <v>0.1</v>
      </c>
      <c r="N365" s="27">
        <v>0.7</v>
      </c>
      <c r="Q365" s="30">
        <f t="shared" si="5"/>
        <v>5.4977870500000003E-3</v>
      </c>
    </row>
    <row r="366" spans="1:17">
      <c r="A366" s="7" t="s">
        <v>46</v>
      </c>
      <c r="B366" s="7" t="s">
        <v>79</v>
      </c>
      <c r="C366" s="7" t="s">
        <v>44</v>
      </c>
      <c r="D366" s="7">
        <v>1</v>
      </c>
      <c r="E366" s="7">
        <v>12</v>
      </c>
      <c r="F366" s="7">
        <v>2</v>
      </c>
      <c r="H366" s="7" t="s">
        <v>60</v>
      </c>
      <c r="K366" t="s">
        <v>95</v>
      </c>
      <c r="L366" t="s">
        <v>63</v>
      </c>
      <c r="M366" s="27">
        <v>0.1</v>
      </c>
      <c r="N366" s="27">
        <v>0.7</v>
      </c>
      <c r="Q366" s="30">
        <f t="shared" si="5"/>
        <v>5.4977870500000003E-3</v>
      </c>
    </row>
    <row r="367" spans="1:17">
      <c r="A367" s="7" t="s">
        <v>46</v>
      </c>
      <c r="B367" s="7" t="s">
        <v>79</v>
      </c>
      <c r="C367" s="7" t="s">
        <v>44</v>
      </c>
      <c r="D367" s="7">
        <v>1</v>
      </c>
      <c r="E367" s="7">
        <v>6</v>
      </c>
      <c r="F367" s="7">
        <v>3</v>
      </c>
      <c r="H367" s="7" t="s">
        <v>60</v>
      </c>
      <c r="K367" t="s">
        <v>95</v>
      </c>
      <c r="L367" t="s">
        <v>63</v>
      </c>
      <c r="M367" s="27">
        <v>0.1</v>
      </c>
      <c r="N367" s="27">
        <v>0.7</v>
      </c>
      <c r="Q367" s="30">
        <f t="shared" si="5"/>
        <v>5.4977870500000003E-3</v>
      </c>
    </row>
    <row r="368" spans="1:17">
      <c r="A368" s="7" t="s">
        <v>46</v>
      </c>
      <c r="B368" s="7" t="s">
        <v>79</v>
      </c>
      <c r="C368" s="7" t="s">
        <v>44</v>
      </c>
      <c r="D368" s="7">
        <v>1</v>
      </c>
      <c r="E368" s="7">
        <v>9</v>
      </c>
      <c r="F368" s="7">
        <v>1</v>
      </c>
      <c r="H368" s="7" t="s">
        <v>60</v>
      </c>
      <c r="K368" t="s">
        <v>95</v>
      </c>
      <c r="L368" t="s">
        <v>63</v>
      </c>
      <c r="M368" s="27">
        <v>0.1</v>
      </c>
      <c r="N368" s="27">
        <v>0.8</v>
      </c>
      <c r="Q368" s="30">
        <f t="shared" si="5"/>
        <v>6.2831852000000011E-3</v>
      </c>
    </row>
    <row r="369" spans="1:17">
      <c r="A369" s="7" t="s">
        <v>46</v>
      </c>
      <c r="B369" s="7" t="s">
        <v>79</v>
      </c>
      <c r="C369" s="7" t="s">
        <v>44</v>
      </c>
      <c r="D369" s="7">
        <v>1</v>
      </c>
      <c r="E369" s="7">
        <v>6</v>
      </c>
      <c r="F369" s="7">
        <v>3</v>
      </c>
      <c r="H369" s="7" t="s">
        <v>60</v>
      </c>
      <c r="K369" t="s">
        <v>95</v>
      </c>
      <c r="L369" t="s">
        <v>63</v>
      </c>
      <c r="M369" s="27">
        <v>0.1</v>
      </c>
      <c r="N369" s="27">
        <v>0.8</v>
      </c>
      <c r="Q369" s="30">
        <f t="shared" si="5"/>
        <v>6.2831852000000011E-3</v>
      </c>
    </row>
    <row r="370" spans="1:17">
      <c r="A370" s="7" t="s">
        <v>46</v>
      </c>
      <c r="B370" s="7" t="s">
        <v>79</v>
      </c>
      <c r="C370" s="7" t="s">
        <v>44</v>
      </c>
      <c r="D370" s="7">
        <v>1</v>
      </c>
      <c r="E370" s="7">
        <v>12</v>
      </c>
      <c r="F370" s="7">
        <v>2</v>
      </c>
      <c r="H370" s="7" t="s">
        <v>60</v>
      </c>
      <c r="K370" t="s">
        <v>95</v>
      </c>
      <c r="L370" t="s">
        <v>63</v>
      </c>
      <c r="M370" s="27">
        <v>0.1</v>
      </c>
      <c r="N370" s="27">
        <v>1</v>
      </c>
      <c r="Q370" s="30">
        <f t="shared" si="5"/>
        <v>7.8539815000000009E-3</v>
      </c>
    </row>
    <row r="371" spans="1:17">
      <c r="A371" s="7" t="s">
        <v>46</v>
      </c>
      <c r="B371" s="7" t="s">
        <v>79</v>
      </c>
      <c r="C371" s="7" t="s">
        <v>44</v>
      </c>
      <c r="D371" s="7">
        <v>1</v>
      </c>
      <c r="E371" s="7">
        <v>6</v>
      </c>
      <c r="F371" s="7">
        <v>3</v>
      </c>
      <c r="H371" s="7" t="s">
        <v>60</v>
      </c>
      <c r="K371" t="s">
        <v>95</v>
      </c>
      <c r="L371" t="s">
        <v>63</v>
      </c>
      <c r="M371" s="27">
        <v>0.1</v>
      </c>
      <c r="N371" s="27">
        <v>1</v>
      </c>
      <c r="Q371" s="30">
        <f t="shared" si="5"/>
        <v>7.8539815000000009E-3</v>
      </c>
    </row>
    <row r="372" spans="1:17">
      <c r="A372" s="7" t="s">
        <v>46</v>
      </c>
      <c r="B372" s="7" t="s">
        <v>79</v>
      </c>
      <c r="C372" s="7" t="s">
        <v>44</v>
      </c>
      <c r="D372" s="7">
        <v>1</v>
      </c>
      <c r="E372" s="7">
        <v>6</v>
      </c>
      <c r="F372" s="7">
        <v>3</v>
      </c>
      <c r="H372" s="7" t="s">
        <v>60</v>
      </c>
      <c r="K372" t="s">
        <v>95</v>
      </c>
      <c r="L372" t="s">
        <v>63</v>
      </c>
      <c r="M372" s="27">
        <v>0.1</v>
      </c>
      <c r="N372" s="27">
        <v>1</v>
      </c>
      <c r="Q372" s="30">
        <f t="shared" si="5"/>
        <v>7.8539815000000009E-3</v>
      </c>
    </row>
    <row r="373" spans="1:17">
      <c r="A373" s="7" t="s">
        <v>46</v>
      </c>
      <c r="B373" s="7" t="s">
        <v>79</v>
      </c>
      <c r="C373" s="7" t="s">
        <v>44</v>
      </c>
      <c r="D373" s="7">
        <v>1</v>
      </c>
      <c r="E373" s="7">
        <v>6</v>
      </c>
      <c r="F373" s="7">
        <v>3</v>
      </c>
      <c r="H373" s="7" t="s">
        <v>60</v>
      </c>
      <c r="K373" t="s">
        <v>95</v>
      </c>
      <c r="L373" t="s">
        <v>63</v>
      </c>
      <c r="M373" s="27">
        <v>0.1</v>
      </c>
      <c r="N373" s="27">
        <v>1</v>
      </c>
      <c r="Q373" s="30">
        <f t="shared" si="5"/>
        <v>7.8539815000000009E-3</v>
      </c>
    </row>
    <row r="374" spans="1:17">
      <c r="A374" s="7" t="s">
        <v>46</v>
      </c>
      <c r="B374" s="7" t="s">
        <v>79</v>
      </c>
      <c r="C374" s="7" t="s">
        <v>44</v>
      </c>
      <c r="D374" s="7">
        <v>1</v>
      </c>
      <c r="E374" s="7">
        <v>6</v>
      </c>
      <c r="F374" s="7">
        <v>3</v>
      </c>
      <c r="H374" s="7" t="s">
        <v>60</v>
      </c>
      <c r="K374" t="s">
        <v>95</v>
      </c>
      <c r="L374" t="s">
        <v>63</v>
      </c>
      <c r="M374" s="27">
        <v>0.1</v>
      </c>
      <c r="N374" s="27">
        <v>1.1000000000000001</v>
      </c>
      <c r="Q374" s="30">
        <f t="shared" si="5"/>
        <v>8.6393796500000026E-3</v>
      </c>
    </row>
    <row r="375" spans="1:17">
      <c r="A375" s="7" t="s">
        <v>46</v>
      </c>
      <c r="B375" s="7" t="s">
        <v>79</v>
      </c>
      <c r="C375" s="7" t="s">
        <v>44</v>
      </c>
      <c r="D375" s="7">
        <v>1</v>
      </c>
      <c r="E375" s="7">
        <v>12</v>
      </c>
      <c r="F375" s="7">
        <v>2</v>
      </c>
      <c r="H375" s="7" t="s">
        <v>60</v>
      </c>
      <c r="K375" t="s">
        <v>95</v>
      </c>
      <c r="L375" t="s">
        <v>63</v>
      </c>
      <c r="M375" s="27">
        <v>0.1</v>
      </c>
      <c r="N375" s="27">
        <v>1.3</v>
      </c>
      <c r="Q375" s="30">
        <f t="shared" si="5"/>
        <v>1.0210175950000002E-2</v>
      </c>
    </row>
    <row r="376" spans="1:17">
      <c r="A376" s="7" t="s">
        <v>46</v>
      </c>
      <c r="B376" s="7" t="s">
        <v>79</v>
      </c>
      <c r="C376" s="7" t="s">
        <v>44</v>
      </c>
      <c r="D376" s="7">
        <v>1</v>
      </c>
      <c r="E376" s="7">
        <v>6</v>
      </c>
      <c r="F376" s="7">
        <v>3</v>
      </c>
      <c r="H376" s="7" t="s">
        <v>60</v>
      </c>
      <c r="K376" t="s">
        <v>95</v>
      </c>
      <c r="L376" t="s">
        <v>63</v>
      </c>
      <c r="M376" s="27">
        <v>0.1</v>
      </c>
      <c r="N376" s="27">
        <v>1.4</v>
      </c>
      <c r="Q376" s="30">
        <f t="shared" si="5"/>
        <v>1.0995574100000001E-2</v>
      </c>
    </row>
    <row r="377" spans="1:17">
      <c r="A377" s="7" t="s">
        <v>46</v>
      </c>
      <c r="B377" s="7" t="s">
        <v>79</v>
      </c>
      <c r="C377" s="7" t="s">
        <v>44</v>
      </c>
      <c r="D377" s="7">
        <v>1</v>
      </c>
      <c r="E377" s="7">
        <v>12</v>
      </c>
      <c r="F377" s="7">
        <v>2</v>
      </c>
      <c r="H377" s="7" t="s">
        <v>60</v>
      </c>
      <c r="K377" t="s">
        <v>95</v>
      </c>
      <c r="L377" t="s">
        <v>63</v>
      </c>
      <c r="M377" s="27">
        <v>0.1</v>
      </c>
      <c r="N377" s="27">
        <v>1.5</v>
      </c>
      <c r="Q377" s="30">
        <f t="shared" si="5"/>
        <v>1.1780972250000001E-2</v>
      </c>
    </row>
    <row r="378" spans="1:17">
      <c r="A378" s="7" t="s">
        <v>46</v>
      </c>
      <c r="B378" s="7" t="s">
        <v>79</v>
      </c>
      <c r="C378" s="7" t="s">
        <v>44</v>
      </c>
      <c r="D378" s="7">
        <v>1</v>
      </c>
      <c r="E378" s="7">
        <v>6</v>
      </c>
      <c r="F378" s="7">
        <v>3</v>
      </c>
      <c r="H378" s="7" t="s">
        <v>60</v>
      </c>
      <c r="K378" t="s">
        <v>95</v>
      </c>
      <c r="L378" t="s">
        <v>63</v>
      </c>
      <c r="M378" s="27">
        <v>0.15</v>
      </c>
      <c r="N378" s="27">
        <v>0.9</v>
      </c>
      <c r="Q378" s="30">
        <f t="shared" si="5"/>
        <v>1.59043125375E-2</v>
      </c>
    </row>
    <row r="379" spans="1:17">
      <c r="A379" s="7" t="s">
        <v>46</v>
      </c>
      <c r="B379" s="7" t="s">
        <v>79</v>
      </c>
      <c r="C379" s="7" t="s">
        <v>44</v>
      </c>
      <c r="D379" s="7">
        <v>1</v>
      </c>
      <c r="E379" s="7">
        <v>6</v>
      </c>
      <c r="F379" s="7">
        <v>3</v>
      </c>
      <c r="H379" s="7" t="s">
        <v>60</v>
      </c>
      <c r="K379" t="s">
        <v>95</v>
      </c>
      <c r="L379" t="s">
        <v>63</v>
      </c>
      <c r="M379" s="27">
        <v>0.15</v>
      </c>
      <c r="N379" s="27">
        <v>1</v>
      </c>
      <c r="Q379" s="30">
        <f t="shared" si="5"/>
        <v>1.7671458375000001E-2</v>
      </c>
    </row>
    <row r="380" spans="1:17">
      <c r="A380" s="7" t="s">
        <v>46</v>
      </c>
      <c r="B380" s="7" t="s">
        <v>79</v>
      </c>
      <c r="C380" s="7" t="s">
        <v>44</v>
      </c>
      <c r="D380" s="7">
        <v>1</v>
      </c>
      <c r="E380" s="7">
        <v>9</v>
      </c>
      <c r="F380" s="7">
        <v>1</v>
      </c>
      <c r="H380" s="7" t="s">
        <v>60</v>
      </c>
      <c r="K380" t="s">
        <v>95</v>
      </c>
      <c r="L380" t="s">
        <v>63</v>
      </c>
      <c r="M380" s="27">
        <v>0.15</v>
      </c>
      <c r="N380" s="27">
        <v>1.1000000000000001</v>
      </c>
      <c r="Q380" s="30">
        <f t="shared" ref="Q380:Q457" si="6">3.1415926*(M380/2)^2*N380</f>
        <v>1.9438604212500002E-2</v>
      </c>
    </row>
    <row r="381" spans="1:17">
      <c r="A381" s="7" t="s">
        <v>46</v>
      </c>
      <c r="B381" s="7" t="s">
        <v>79</v>
      </c>
      <c r="C381" s="7" t="s">
        <v>44</v>
      </c>
      <c r="D381" s="7">
        <v>1</v>
      </c>
      <c r="E381" s="7">
        <v>6</v>
      </c>
      <c r="F381" s="7">
        <v>3</v>
      </c>
      <c r="H381" s="7" t="s">
        <v>60</v>
      </c>
      <c r="K381" t="s">
        <v>95</v>
      </c>
      <c r="L381" t="s">
        <v>63</v>
      </c>
      <c r="M381" s="27">
        <v>0.15</v>
      </c>
      <c r="N381" s="27">
        <v>1.1000000000000001</v>
      </c>
      <c r="Q381" s="30">
        <f t="shared" si="6"/>
        <v>1.9438604212500002E-2</v>
      </c>
    </row>
    <row r="382" spans="1:17">
      <c r="A382" s="7" t="s">
        <v>46</v>
      </c>
      <c r="B382" s="7" t="s">
        <v>79</v>
      </c>
      <c r="C382" s="7" t="s">
        <v>44</v>
      </c>
      <c r="D382" s="7">
        <v>1</v>
      </c>
      <c r="E382" s="7">
        <v>6</v>
      </c>
      <c r="F382" s="7">
        <v>3</v>
      </c>
      <c r="H382" s="7" t="s">
        <v>60</v>
      </c>
      <c r="K382" t="s">
        <v>95</v>
      </c>
      <c r="L382" t="s">
        <v>63</v>
      </c>
      <c r="M382" s="27">
        <v>0.15</v>
      </c>
      <c r="N382" s="27">
        <v>1.2</v>
      </c>
      <c r="Q382" s="30">
        <f t="shared" si="6"/>
        <v>2.120575005E-2</v>
      </c>
    </row>
    <row r="383" spans="1:17">
      <c r="A383" s="7" t="s">
        <v>46</v>
      </c>
      <c r="B383" s="7" t="s">
        <v>79</v>
      </c>
      <c r="C383" s="7" t="s">
        <v>44</v>
      </c>
      <c r="D383" s="7">
        <v>1</v>
      </c>
      <c r="E383" s="7">
        <v>6</v>
      </c>
      <c r="F383" s="7">
        <v>3</v>
      </c>
      <c r="H383" s="7" t="s">
        <v>60</v>
      </c>
      <c r="K383" t="s">
        <v>95</v>
      </c>
      <c r="L383" t="s">
        <v>63</v>
      </c>
      <c r="M383" s="27">
        <v>0.15</v>
      </c>
      <c r="N383" s="27">
        <v>1.2</v>
      </c>
      <c r="Q383" s="30">
        <f t="shared" si="6"/>
        <v>2.120575005E-2</v>
      </c>
    </row>
    <row r="384" spans="1:17">
      <c r="A384" s="7" t="s">
        <v>46</v>
      </c>
      <c r="B384" s="7" t="s">
        <v>79</v>
      </c>
      <c r="C384" s="7" t="s">
        <v>44</v>
      </c>
      <c r="D384" s="7">
        <v>1</v>
      </c>
      <c r="E384" s="7">
        <v>12</v>
      </c>
      <c r="F384" s="7">
        <v>2</v>
      </c>
      <c r="H384" s="7" t="s">
        <v>60</v>
      </c>
      <c r="K384" t="s">
        <v>95</v>
      </c>
      <c r="L384" t="s">
        <v>63</v>
      </c>
      <c r="M384" s="27">
        <v>0.2</v>
      </c>
      <c r="N384" s="27">
        <v>0.7</v>
      </c>
      <c r="Q384" s="30">
        <f t="shared" si="6"/>
        <v>2.1991148200000001E-2</v>
      </c>
    </row>
    <row r="385" spans="1:17">
      <c r="A385" s="7" t="s">
        <v>46</v>
      </c>
      <c r="B385" s="7" t="s">
        <v>79</v>
      </c>
      <c r="C385" s="7" t="s">
        <v>44</v>
      </c>
      <c r="D385" s="7">
        <v>1</v>
      </c>
      <c r="E385" s="7">
        <v>12</v>
      </c>
      <c r="F385" s="7">
        <v>2</v>
      </c>
      <c r="H385" s="7" t="s">
        <v>60</v>
      </c>
      <c r="K385" t="s">
        <v>95</v>
      </c>
      <c r="L385" t="s">
        <v>63</v>
      </c>
      <c r="M385" s="27">
        <v>0.15</v>
      </c>
      <c r="N385" s="27">
        <v>1.3</v>
      </c>
      <c r="Q385" s="30">
        <f t="shared" si="6"/>
        <v>2.2972895887500001E-2</v>
      </c>
    </row>
    <row r="386" spans="1:17">
      <c r="A386" s="7" t="s">
        <v>46</v>
      </c>
      <c r="B386" s="7" t="s">
        <v>79</v>
      </c>
      <c r="C386" s="7" t="s">
        <v>44</v>
      </c>
      <c r="D386" s="7">
        <v>1</v>
      </c>
      <c r="E386" s="7">
        <v>6</v>
      </c>
      <c r="F386" s="7">
        <v>3</v>
      </c>
      <c r="H386" s="7" t="s">
        <v>60</v>
      </c>
      <c r="K386" t="s">
        <v>95</v>
      </c>
      <c r="L386" t="s">
        <v>63</v>
      </c>
      <c r="M386" s="27">
        <v>0.2</v>
      </c>
      <c r="N386" s="27">
        <v>0.8</v>
      </c>
      <c r="Q386" s="30">
        <f t="shared" si="6"/>
        <v>2.5132740800000004E-2</v>
      </c>
    </row>
    <row r="387" spans="1:17">
      <c r="A387" s="7" t="s">
        <v>46</v>
      </c>
      <c r="B387" s="7" t="s">
        <v>79</v>
      </c>
      <c r="C387" s="7" t="s">
        <v>44</v>
      </c>
      <c r="D387" s="7">
        <v>1</v>
      </c>
      <c r="E387" s="7">
        <v>9</v>
      </c>
      <c r="F387" s="7">
        <v>1</v>
      </c>
      <c r="H387" s="7" t="s">
        <v>60</v>
      </c>
      <c r="K387" t="s">
        <v>95</v>
      </c>
      <c r="L387" t="s">
        <v>63</v>
      </c>
      <c r="M387" s="27">
        <v>0.2</v>
      </c>
      <c r="N387" s="27">
        <v>0.9</v>
      </c>
      <c r="Q387" s="30">
        <f t="shared" si="6"/>
        <v>2.8274333400000004E-2</v>
      </c>
    </row>
    <row r="388" spans="1:17">
      <c r="A388" s="7" t="s">
        <v>46</v>
      </c>
      <c r="B388" s="7" t="s">
        <v>79</v>
      </c>
      <c r="C388" s="7" t="s">
        <v>44</v>
      </c>
      <c r="D388" s="7">
        <v>1</v>
      </c>
      <c r="E388" s="7">
        <v>9</v>
      </c>
      <c r="F388" s="7">
        <v>1</v>
      </c>
      <c r="H388" s="7" t="s">
        <v>60</v>
      </c>
      <c r="K388" t="s">
        <v>95</v>
      </c>
      <c r="L388" t="s">
        <v>63</v>
      </c>
      <c r="M388" s="27">
        <v>0.2</v>
      </c>
      <c r="N388" s="27">
        <v>1.1000000000000001</v>
      </c>
      <c r="Q388" s="30">
        <f t="shared" si="6"/>
        <v>3.455751860000001E-2</v>
      </c>
    </row>
    <row r="389" spans="1:17">
      <c r="A389" s="7" t="s">
        <v>46</v>
      </c>
      <c r="B389" s="7" t="s">
        <v>79</v>
      </c>
      <c r="C389" s="7" t="s">
        <v>44</v>
      </c>
      <c r="D389" s="7">
        <v>1</v>
      </c>
      <c r="E389" s="7">
        <v>10</v>
      </c>
      <c r="F389" s="7">
        <v>4</v>
      </c>
      <c r="H389" s="7" t="s">
        <v>60</v>
      </c>
      <c r="K389" t="s">
        <v>95</v>
      </c>
      <c r="L389" t="s">
        <v>63</v>
      </c>
      <c r="M389" s="27">
        <v>0.2</v>
      </c>
      <c r="N389" s="27">
        <v>1.2</v>
      </c>
      <c r="Q389" s="30">
        <f t="shared" si="6"/>
        <v>3.7699111200000003E-2</v>
      </c>
    </row>
    <row r="390" spans="1:17">
      <c r="A390" s="7" t="s">
        <v>46</v>
      </c>
      <c r="B390" s="7" t="s">
        <v>79</v>
      </c>
      <c r="C390" s="7" t="s">
        <v>44</v>
      </c>
      <c r="D390" s="7">
        <v>1</v>
      </c>
      <c r="E390" s="7">
        <v>6</v>
      </c>
      <c r="F390" s="7">
        <v>3</v>
      </c>
      <c r="H390" s="7" t="s">
        <v>60</v>
      </c>
      <c r="K390" t="s">
        <v>95</v>
      </c>
      <c r="L390" t="s">
        <v>63</v>
      </c>
      <c r="M390" s="27">
        <v>0.2</v>
      </c>
      <c r="N390" s="27">
        <v>1.4</v>
      </c>
      <c r="Q390" s="30">
        <f t="shared" si="6"/>
        <v>4.3982296400000002E-2</v>
      </c>
    </row>
    <row r="391" spans="1:17">
      <c r="A391" s="7" t="s">
        <v>46</v>
      </c>
      <c r="B391" s="7" t="s">
        <v>79</v>
      </c>
      <c r="C391" s="7" t="s">
        <v>44</v>
      </c>
      <c r="D391" s="7">
        <v>1</v>
      </c>
      <c r="E391" s="7">
        <v>6</v>
      </c>
      <c r="F391" s="7">
        <v>3</v>
      </c>
      <c r="H391" s="7" t="s">
        <v>60</v>
      </c>
      <c r="K391" t="s">
        <v>95</v>
      </c>
      <c r="L391" t="s">
        <v>63</v>
      </c>
      <c r="M391" s="27">
        <v>0.3</v>
      </c>
      <c r="N391" s="27">
        <v>0.8</v>
      </c>
      <c r="Q391" s="30">
        <f t="shared" si="6"/>
        <v>5.6548666800000008E-2</v>
      </c>
    </row>
    <row r="392" spans="1:17">
      <c r="A392" s="7" t="s">
        <v>46</v>
      </c>
      <c r="B392" s="7" t="s">
        <v>79</v>
      </c>
      <c r="C392" s="7" t="s">
        <v>44</v>
      </c>
      <c r="D392" s="7">
        <v>1</v>
      </c>
      <c r="E392" s="7">
        <v>6</v>
      </c>
      <c r="F392" s="7">
        <v>3</v>
      </c>
      <c r="H392" s="7" t="s">
        <v>60</v>
      </c>
      <c r="K392" t="s">
        <v>95</v>
      </c>
      <c r="L392" t="s">
        <v>63</v>
      </c>
      <c r="M392" s="27">
        <v>0.2</v>
      </c>
      <c r="N392" s="27">
        <v>1.9</v>
      </c>
      <c r="Q392" s="30">
        <f t="shared" si="6"/>
        <v>5.9690259400000001E-2</v>
      </c>
    </row>
    <row r="393" spans="1:17">
      <c r="A393" s="7" t="s">
        <v>46</v>
      </c>
      <c r="B393" s="7" t="s">
        <v>79</v>
      </c>
      <c r="C393" s="7" t="s">
        <v>44</v>
      </c>
      <c r="D393" s="7">
        <v>1</v>
      </c>
      <c r="E393" s="7">
        <v>12</v>
      </c>
      <c r="F393" s="7">
        <v>2</v>
      </c>
      <c r="H393" s="7" t="s">
        <v>60</v>
      </c>
      <c r="K393" t="s">
        <v>95</v>
      </c>
      <c r="L393" t="s">
        <v>63</v>
      </c>
      <c r="M393" s="27">
        <v>0.3</v>
      </c>
      <c r="N393" s="27">
        <v>1</v>
      </c>
      <c r="Q393" s="30">
        <f t="shared" si="6"/>
        <v>7.0685833500000003E-2</v>
      </c>
    </row>
    <row r="394" spans="1:17">
      <c r="A394" s="7" t="s">
        <v>46</v>
      </c>
      <c r="B394" s="7" t="s">
        <v>79</v>
      </c>
      <c r="C394" s="7" t="s">
        <v>44</v>
      </c>
      <c r="D394" s="7">
        <v>1</v>
      </c>
      <c r="E394" s="7">
        <v>10</v>
      </c>
      <c r="F394" s="7">
        <v>4</v>
      </c>
      <c r="H394" s="7" t="s">
        <v>60</v>
      </c>
      <c r="K394" t="s">
        <v>95</v>
      </c>
      <c r="L394" t="s">
        <v>63</v>
      </c>
      <c r="M394" s="27">
        <v>0.3</v>
      </c>
      <c r="N394" s="27">
        <v>1.1000000000000001</v>
      </c>
      <c r="Q394" s="30">
        <f t="shared" si="6"/>
        <v>7.7754416850000008E-2</v>
      </c>
    </row>
    <row r="395" spans="1:17">
      <c r="A395" s="7" t="s">
        <v>46</v>
      </c>
      <c r="B395" s="7" t="s">
        <v>79</v>
      </c>
      <c r="C395" s="7" t="s">
        <v>44</v>
      </c>
      <c r="D395" s="7">
        <v>1</v>
      </c>
      <c r="E395" s="7">
        <v>10</v>
      </c>
      <c r="F395" s="7">
        <v>4</v>
      </c>
      <c r="H395" s="7" t="s">
        <v>60</v>
      </c>
      <c r="K395" t="s">
        <v>95</v>
      </c>
      <c r="L395" t="s">
        <v>63</v>
      </c>
      <c r="M395" s="27">
        <v>0.3</v>
      </c>
      <c r="N395" s="27">
        <v>1.4</v>
      </c>
      <c r="Q395" s="30">
        <f t="shared" si="6"/>
        <v>9.8960166899999993E-2</v>
      </c>
    </row>
    <row r="396" spans="1:17">
      <c r="A396" s="7" t="s">
        <v>46</v>
      </c>
      <c r="B396" s="7" t="s">
        <v>79</v>
      </c>
      <c r="C396" s="7" t="s">
        <v>44</v>
      </c>
      <c r="D396" s="7">
        <v>1</v>
      </c>
      <c r="E396" s="7">
        <v>12</v>
      </c>
      <c r="F396" s="7">
        <v>2</v>
      </c>
      <c r="H396" s="7" t="s">
        <v>60</v>
      </c>
      <c r="K396" t="s">
        <v>95</v>
      </c>
      <c r="L396" t="s">
        <v>63</v>
      </c>
      <c r="M396" s="27">
        <v>0.3</v>
      </c>
      <c r="N396" s="27">
        <v>1.6</v>
      </c>
      <c r="Q396" s="30">
        <f t="shared" si="6"/>
        <v>0.11309733360000002</v>
      </c>
    </row>
    <row r="397" spans="1:17">
      <c r="A397" s="7" t="s">
        <v>46</v>
      </c>
      <c r="B397" s="7" t="s">
        <v>79</v>
      </c>
      <c r="C397" s="7" t="s">
        <v>44</v>
      </c>
      <c r="D397" s="7">
        <v>1</v>
      </c>
      <c r="E397" s="7">
        <v>10</v>
      </c>
      <c r="F397" s="7">
        <v>4</v>
      </c>
      <c r="H397" s="7" t="s">
        <v>60</v>
      </c>
      <c r="K397" t="s">
        <v>95</v>
      </c>
      <c r="L397" t="s">
        <v>63</v>
      </c>
      <c r="M397" s="27">
        <v>0.3</v>
      </c>
      <c r="N397" s="27">
        <v>3.7</v>
      </c>
      <c r="Q397" s="30">
        <f t="shared" si="6"/>
        <v>0.26153758395000004</v>
      </c>
    </row>
    <row r="398" spans="1:17">
      <c r="A398" s="7" t="s">
        <v>471</v>
      </c>
      <c r="B398" s="7" t="s">
        <v>79</v>
      </c>
      <c r="C398" s="7" t="s">
        <v>472</v>
      </c>
      <c r="D398" s="7">
        <v>1</v>
      </c>
      <c r="E398" s="7">
        <v>2</v>
      </c>
      <c r="F398" s="7">
        <v>1</v>
      </c>
      <c r="H398" s="7" t="s">
        <v>60</v>
      </c>
      <c r="K398" t="s">
        <v>95</v>
      </c>
      <c r="L398" t="s">
        <v>63</v>
      </c>
      <c r="M398" s="27">
        <v>0.3</v>
      </c>
      <c r="N398" s="27">
        <v>1.9</v>
      </c>
      <c r="Q398" s="30">
        <f t="shared" si="6"/>
        <v>0.13430308364999999</v>
      </c>
    </row>
    <row r="399" spans="1:17">
      <c r="A399" s="7" t="s">
        <v>471</v>
      </c>
      <c r="B399" s="7" t="s">
        <v>79</v>
      </c>
      <c r="C399" s="7" t="s">
        <v>472</v>
      </c>
      <c r="D399" s="7">
        <v>1</v>
      </c>
      <c r="E399" s="7">
        <v>2</v>
      </c>
      <c r="F399" s="7">
        <v>1</v>
      </c>
      <c r="H399" s="7" t="s">
        <v>60</v>
      </c>
      <c r="K399" t="s">
        <v>95</v>
      </c>
      <c r="L399" t="s">
        <v>63</v>
      </c>
      <c r="M399" s="27">
        <v>0.3</v>
      </c>
      <c r="N399" s="27">
        <v>2.4</v>
      </c>
      <c r="Q399" s="30">
        <f t="shared" si="6"/>
        <v>0.1696460004</v>
      </c>
    </row>
    <row r="400" spans="1:17">
      <c r="A400" s="7" t="s">
        <v>471</v>
      </c>
      <c r="B400" s="7" t="s">
        <v>79</v>
      </c>
      <c r="C400" s="7" t="s">
        <v>473</v>
      </c>
      <c r="D400" s="7">
        <v>1</v>
      </c>
      <c r="E400" s="7">
        <v>2</v>
      </c>
      <c r="F400" s="7">
        <v>1</v>
      </c>
      <c r="H400" s="7" t="s">
        <v>60</v>
      </c>
      <c r="K400" t="s">
        <v>95</v>
      </c>
      <c r="L400" t="s">
        <v>63</v>
      </c>
      <c r="M400" s="27">
        <v>0.1</v>
      </c>
      <c r="N400" s="27">
        <v>1.1000000000000001</v>
      </c>
      <c r="Q400" s="30">
        <f t="shared" si="6"/>
        <v>8.6393796500000026E-3</v>
      </c>
    </row>
    <row r="401" spans="1:17">
      <c r="A401" s="7" t="s">
        <v>471</v>
      </c>
      <c r="B401" s="7" t="s">
        <v>79</v>
      </c>
      <c r="C401" s="7" t="s">
        <v>473</v>
      </c>
      <c r="D401" s="7">
        <v>1</v>
      </c>
      <c r="E401" s="7">
        <v>4</v>
      </c>
      <c r="F401" s="7">
        <v>2</v>
      </c>
      <c r="H401" s="7" t="s">
        <v>60</v>
      </c>
      <c r="K401" t="s">
        <v>95</v>
      </c>
      <c r="L401" t="s">
        <v>63</v>
      </c>
      <c r="M401" s="27">
        <v>0.1</v>
      </c>
      <c r="N401" s="27">
        <v>1.2</v>
      </c>
      <c r="Q401" s="30">
        <f t="shared" si="6"/>
        <v>9.4247778000000008E-3</v>
      </c>
    </row>
    <row r="402" spans="1:17">
      <c r="A402" s="7" t="s">
        <v>471</v>
      </c>
      <c r="B402" s="7" t="s">
        <v>79</v>
      </c>
      <c r="C402" s="7" t="s">
        <v>473</v>
      </c>
      <c r="D402" s="7">
        <v>1</v>
      </c>
      <c r="E402" s="7">
        <v>8</v>
      </c>
      <c r="F402" s="7">
        <v>3</v>
      </c>
      <c r="H402" s="7" t="s">
        <v>60</v>
      </c>
      <c r="K402" t="s">
        <v>95</v>
      </c>
      <c r="L402" t="s">
        <v>63</v>
      </c>
      <c r="M402" s="27">
        <v>0.1</v>
      </c>
      <c r="N402" s="27">
        <v>1.3</v>
      </c>
      <c r="Q402" s="30">
        <f t="shared" si="6"/>
        <v>1.0210175950000002E-2</v>
      </c>
    </row>
    <row r="403" spans="1:17">
      <c r="A403" s="7" t="s">
        <v>471</v>
      </c>
      <c r="B403" s="7" t="s">
        <v>79</v>
      </c>
      <c r="C403" s="7" t="s">
        <v>473</v>
      </c>
      <c r="D403" s="7">
        <v>1</v>
      </c>
      <c r="E403" s="7">
        <v>8</v>
      </c>
      <c r="F403" s="7">
        <v>3</v>
      </c>
      <c r="H403" s="7" t="s">
        <v>60</v>
      </c>
      <c r="K403" t="s">
        <v>95</v>
      </c>
      <c r="L403" t="s">
        <v>63</v>
      </c>
      <c r="M403" s="27">
        <v>0.3</v>
      </c>
      <c r="N403" s="27">
        <v>3.5</v>
      </c>
      <c r="Q403" s="30">
        <f t="shared" si="6"/>
        <v>0.24740041725</v>
      </c>
    </row>
    <row r="404" spans="1:17">
      <c r="A404" s="7" t="s">
        <v>471</v>
      </c>
      <c r="B404" s="7" t="s">
        <v>79</v>
      </c>
      <c r="C404" s="7" t="s">
        <v>473</v>
      </c>
      <c r="D404" s="7">
        <v>1</v>
      </c>
      <c r="E404" s="7">
        <v>8</v>
      </c>
      <c r="F404" s="7">
        <v>3</v>
      </c>
      <c r="H404" s="7" t="s">
        <v>60</v>
      </c>
      <c r="K404" t="s">
        <v>95</v>
      </c>
      <c r="L404" t="s">
        <v>63</v>
      </c>
      <c r="M404" s="27">
        <v>0.1</v>
      </c>
      <c r="N404" s="27">
        <v>1.4</v>
      </c>
      <c r="Q404" s="30">
        <f t="shared" si="6"/>
        <v>1.0995574100000001E-2</v>
      </c>
    </row>
    <row r="405" spans="1:17">
      <c r="A405" s="7" t="s">
        <v>471</v>
      </c>
      <c r="B405" s="7" t="s">
        <v>79</v>
      </c>
      <c r="C405" s="7" t="s">
        <v>473</v>
      </c>
      <c r="D405" s="7">
        <v>1</v>
      </c>
      <c r="E405" s="7">
        <v>10</v>
      </c>
      <c r="F405" s="7">
        <v>4</v>
      </c>
      <c r="H405" s="7" t="s">
        <v>60</v>
      </c>
      <c r="K405" t="s">
        <v>95</v>
      </c>
      <c r="L405" t="s">
        <v>63</v>
      </c>
      <c r="M405" s="27">
        <v>0.2</v>
      </c>
      <c r="N405" s="27">
        <v>2</v>
      </c>
      <c r="Q405" s="30">
        <f t="shared" si="6"/>
        <v>6.2831852000000007E-2</v>
      </c>
    </row>
    <row r="406" spans="1:17">
      <c r="A406" s="7" t="s">
        <v>471</v>
      </c>
      <c r="B406" s="7" t="s">
        <v>79</v>
      </c>
      <c r="C406" s="7" t="s">
        <v>474</v>
      </c>
      <c r="D406" s="7">
        <v>1</v>
      </c>
      <c r="E406" s="7">
        <v>5</v>
      </c>
      <c r="F406" s="7">
        <v>1</v>
      </c>
      <c r="H406" s="7" t="s">
        <v>60</v>
      </c>
      <c r="K406" t="s">
        <v>95</v>
      </c>
      <c r="L406" t="s">
        <v>63</v>
      </c>
      <c r="M406" s="27">
        <v>0.6</v>
      </c>
      <c r="N406" s="27">
        <v>3</v>
      </c>
      <c r="Q406" s="30">
        <f t="shared" si="6"/>
        <v>0.84823000199999998</v>
      </c>
    </row>
    <row r="407" spans="1:17">
      <c r="A407" s="7" t="s">
        <v>471</v>
      </c>
      <c r="B407" s="7" t="s">
        <v>79</v>
      </c>
      <c r="C407" s="7" t="s">
        <v>474</v>
      </c>
      <c r="D407" s="7">
        <v>1</v>
      </c>
      <c r="E407" s="7">
        <v>6</v>
      </c>
      <c r="F407" s="7">
        <v>2</v>
      </c>
      <c r="H407" s="7" t="s">
        <v>60</v>
      </c>
      <c r="K407" t="s">
        <v>95</v>
      </c>
      <c r="L407" t="s">
        <v>63</v>
      </c>
      <c r="M407" s="27">
        <v>0.2</v>
      </c>
      <c r="N407" s="27">
        <v>1.8</v>
      </c>
      <c r="Q407" s="30">
        <f t="shared" si="6"/>
        <v>5.6548666800000008E-2</v>
      </c>
    </row>
    <row r="408" spans="1:17">
      <c r="A408" s="7" t="s">
        <v>471</v>
      </c>
      <c r="B408" s="7" t="s">
        <v>79</v>
      </c>
      <c r="C408" s="7" t="s">
        <v>474</v>
      </c>
      <c r="D408" s="7">
        <v>1</v>
      </c>
      <c r="E408" s="7">
        <v>8</v>
      </c>
      <c r="F408" s="7">
        <v>3</v>
      </c>
      <c r="H408" s="7" t="s">
        <v>60</v>
      </c>
      <c r="K408" t="s">
        <v>95</v>
      </c>
      <c r="L408" t="s">
        <v>63</v>
      </c>
      <c r="M408" s="27">
        <v>0.1</v>
      </c>
      <c r="N408" s="27">
        <v>1.5</v>
      </c>
      <c r="Q408" s="30">
        <f t="shared" si="6"/>
        <v>1.1780972250000001E-2</v>
      </c>
    </row>
    <row r="409" spans="1:17">
      <c r="A409" s="7" t="s">
        <v>471</v>
      </c>
      <c r="B409" s="7" t="s">
        <v>79</v>
      </c>
      <c r="C409" s="7" t="s">
        <v>475</v>
      </c>
      <c r="D409" s="7">
        <v>1</v>
      </c>
      <c r="E409" s="7">
        <v>4</v>
      </c>
      <c r="F409" s="7">
        <v>1</v>
      </c>
      <c r="H409" s="7" t="s">
        <v>60</v>
      </c>
      <c r="K409" t="s">
        <v>95</v>
      </c>
      <c r="L409" t="s">
        <v>63</v>
      </c>
      <c r="M409" s="27">
        <v>0.2</v>
      </c>
      <c r="N409" s="27">
        <v>1</v>
      </c>
      <c r="Q409" s="30">
        <f t="shared" si="6"/>
        <v>3.1415926000000004E-2</v>
      </c>
    </row>
    <row r="410" spans="1:17">
      <c r="A410" s="7" t="s">
        <v>471</v>
      </c>
      <c r="B410" s="7" t="s">
        <v>79</v>
      </c>
      <c r="C410" s="7" t="s">
        <v>475</v>
      </c>
      <c r="D410" s="7">
        <v>1</v>
      </c>
      <c r="E410" s="7">
        <v>4</v>
      </c>
      <c r="F410" s="7">
        <v>1</v>
      </c>
      <c r="H410" s="7" t="s">
        <v>60</v>
      </c>
      <c r="K410" t="s">
        <v>95</v>
      </c>
      <c r="L410" t="s">
        <v>63</v>
      </c>
      <c r="M410" s="27">
        <v>2.8</v>
      </c>
      <c r="N410" s="27">
        <v>10</v>
      </c>
      <c r="Q410" s="30">
        <f t="shared" si="6"/>
        <v>61.575214959999997</v>
      </c>
    </row>
    <row r="411" spans="1:17">
      <c r="A411" s="7" t="s">
        <v>471</v>
      </c>
      <c r="B411" s="7" t="s">
        <v>79</v>
      </c>
      <c r="C411" s="7" t="s">
        <v>475</v>
      </c>
      <c r="D411" s="7">
        <v>1</v>
      </c>
      <c r="E411" s="7">
        <v>6</v>
      </c>
      <c r="F411" s="7">
        <v>2</v>
      </c>
      <c r="H411" s="7" t="s">
        <v>60</v>
      </c>
      <c r="K411" t="s">
        <v>95</v>
      </c>
      <c r="L411" t="s">
        <v>63</v>
      </c>
      <c r="M411" s="27">
        <v>0.2</v>
      </c>
      <c r="N411" s="27">
        <v>1.4</v>
      </c>
      <c r="Q411" s="30">
        <f t="shared" si="6"/>
        <v>4.3982296400000002E-2</v>
      </c>
    </row>
    <row r="412" spans="1:17">
      <c r="A412" s="7" t="s">
        <v>471</v>
      </c>
      <c r="B412" s="7" t="s">
        <v>79</v>
      </c>
      <c r="C412" s="7" t="s">
        <v>475</v>
      </c>
      <c r="D412" s="7">
        <v>1</v>
      </c>
      <c r="E412" s="7">
        <v>6</v>
      </c>
      <c r="F412" s="7">
        <v>2</v>
      </c>
      <c r="H412" s="7" t="s">
        <v>60</v>
      </c>
      <c r="K412" t="s">
        <v>95</v>
      </c>
      <c r="L412" t="s">
        <v>63</v>
      </c>
      <c r="M412" s="27">
        <v>0.1</v>
      </c>
      <c r="N412" s="27">
        <v>1</v>
      </c>
      <c r="Q412" s="30">
        <f t="shared" si="6"/>
        <v>7.8539815000000009E-3</v>
      </c>
    </row>
    <row r="413" spans="1:17">
      <c r="A413" s="7" t="s">
        <v>471</v>
      </c>
      <c r="B413" s="7" t="s">
        <v>79</v>
      </c>
      <c r="C413" s="7" t="s">
        <v>475</v>
      </c>
      <c r="D413" s="7">
        <v>1</v>
      </c>
      <c r="E413" s="7">
        <v>7</v>
      </c>
      <c r="F413" s="7">
        <v>3</v>
      </c>
      <c r="H413" s="7" t="s">
        <v>60</v>
      </c>
      <c r="K413" t="s">
        <v>95</v>
      </c>
      <c r="L413" t="s">
        <v>63</v>
      </c>
      <c r="M413" s="27">
        <v>0.2</v>
      </c>
      <c r="N413" s="27">
        <v>1.6</v>
      </c>
      <c r="Q413" s="30">
        <f t="shared" si="6"/>
        <v>5.0265481600000009E-2</v>
      </c>
    </row>
    <row r="414" spans="1:17">
      <c r="A414" s="7" t="s">
        <v>471</v>
      </c>
      <c r="B414" s="7" t="s">
        <v>79</v>
      </c>
      <c r="C414" s="7" t="s">
        <v>475</v>
      </c>
      <c r="D414" s="7">
        <v>1</v>
      </c>
      <c r="E414" s="7">
        <v>7</v>
      </c>
      <c r="F414" s="7">
        <v>3</v>
      </c>
      <c r="H414" s="7" t="s">
        <v>60</v>
      </c>
      <c r="K414" t="s">
        <v>95</v>
      </c>
      <c r="L414" t="s">
        <v>63</v>
      </c>
      <c r="M414" s="27">
        <v>0.3</v>
      </c>
      <c r="N414" s="27">
        <v>1.4</v>
      </c>
      <c r="Q414" s="30">
        <f t="shared" si="6"/>
        <v>9.8960166899999993E-2</v>
      </c>
    </row>
    <row r="415" spans="1:17">
      <c r="A415" s="7" t="s">
        <v>471</v>
      </c>
      <c r="B415" s="7" t="s">
        <v>79</v>
      </c>
      <c r="C415" s="7" t="s">
        <v>581</v>
      </c>
      <c r="D415" s="7">
        <v>1</v>
      </c>
      <c r="E415" s="7">
        <v>12</v>
      </c>
      <c r="F415" s="7">
        <v>1</v>
      </c>
      <c r="H415" s="7" t="s">
        <v>60</v>
      </c>
      <c r="K415" t="s">
        <v>95</v>
      </c>
      <c r="L415" t="s">
        <v>63</v>
      </c>
      <c r="M415" s="27">
        <v>0.4</v>
      </c>
      <c r="N415" s="27">
        <v>2.2999999999999998</v>
      </c>
      <c r="Q415" s="30">
        <f t="shared" si="6"/>
        <v>0.2890265192</v>
      </c>
    </row>
    <row r="416" spans="1:17">
      <c r="A416" s="7" t="s">
        <v>476</v>
      </c>
      <c r="B416" s="7" t="s">
        <v>79</v>
      </c>
      <c r="C416" s="7" t="s">
        <v>477</v>
      </c>
      <c r="D416" s="7">
        <v>1</v>
      </c>
      <c r="E416" s="7">
        <v>6</v>
      </c>
      <c r="F416" s="7">
        <v>1</v>
      </c>
      <c r="H416" s="7" t="s">
        <v>60</v>
      </c>
      <c r="K416" t="s">
        <v>95</v>
      </c>
      <c r="L416" t="s">
        <v>63</v>
      </c>
      <c r="M416" s="27">
        <v>0.2</v>
      </c>
      <c r="N416" s="27">
        <v>2</v>
      </c>
      <c r="Q416" s="30">
        <f t="shared" si="6"/>
        <v>6.2831852000000007E-2</v>
      </c>
    </row>
    <row r="417" spans="1:17">
      <c r="A417" s="7" t="s">
        <v>476</v>
      </c>
      <c r="B417" s="7" t="s">
        <v>79</v>
      </c>
      <c r="C417" s="7" t="s">
        <v>477</v>
      </c>
      <c r="D417" s="7">
        <v>1</v>
      </c>
      <c r="E417" s="7">
        <v>6</v>
      </c>
      <c r="F417" s="7">
        <v>1</v>
      </c>
      <c r="H417" s="7" t="s">
        <v>60</v>
      </c>
      <c r="K417" t="s">
        <v>95</v>
      </c>
      <c r="L417" t="s">
        <v>63</v>
      </c>
      <c r="M417" s="27">
        <v>0.2</v>
      </c>
      <c r="N417" s="27">
        <v>2.2000000000000002</v>
      </c>
      <c r="Q417" s="30">
        <f t="shared" si="6"/>
        <v>6.9115037200000021E-2</v>
      </c>
    </row>
    <row r="418" spans="1:17">
      <c r="A418" s="7" t="s">
        <v>476</v>
      </c>
      <c r="B418" s="7" t="s">
        <v>79</v>
      </c>
      <c r="C418" s="7" t="s">
        <v>477</v>
      </c>
      <c r="D418" s="7">
        <v>1</v>
      </c>
      <c r="E418" s="7">
        <v>6</v>
      </c>
      <c r="F418" s="7">
        <v>1</v>
      </c>
      <c r="H418" s="7" t="s">
        <v>60</v>
      </c>
      <c r="K418" t="s">
        <v>95</v>
      </c>
      <c r="L418" t="s">
        <v>63</v>
      </c>
      <c r="M418" s="27">
        <v>0.3</v>
      </c>
      <c r="N418" s="27">
        <v>1.7</v>
      </c>
      <c r="Q418" s="30">
        <f t="shared" si="6"/>
        <v>0.12016591695000001</v>
      </c>
    </row>
    <row r="419" spans="1:17">
      <c r="A419" s="7" t="s">
        <v>476</v>
      </c>
      <c r="B419" s="7" t="s">
        <v>79</v>
      </c>
      <c r="C419" s="7" t="s">
        <v>477</v>
      </c>
      <c r="D419" s="7">
        <v>1</v>
      </c>
      <c r="E419" s="7">
        <v>7</v>
      </c>
      <c r="F419" s="7">
        <v>1</v>
      </c>
      <c r="H419" s="7" t="s">
        <v>60</v>
      </c>
      <c r="K419" t="s">
        <v>95</v>
      </c>
      <c r="L419" t="s">
        <v>63</v>
      </c>
      <c r="M419" s="27">
        <v>0.3</v>
      </c>
      <c r="N419" s="27">
        <v>1.2</v>
      </c>
      <c r="Q419" s="30">
        <f t="shared" si="6"/>
        <v>8.4823000199999998E-2</v>
      </c>
    </row>
    <row r="420" spans="1:17">
      <c r="A420" s="7" t="s">
        <v>476</v>
      </c>
      <c r="B420" s="7" t="s">
        <v>79</v>
      </c>
      <c r="C420" s="7" t="s">
        <v>477</v>
      </c>
      <c r="D420" s="7">
        <v>1</v>
      </c>
      <c r="E420" s="7">
        <v>8</v>
      </c>
      <c r="F420" s="7">
        <v>2</v>
      </c>
      <c r="H420" s="7" t="s">
        <v>60</v>
      </c>
      <c r="K420" t="s">
        <v>95</v>
      </c>
      <c r="L420" t="s">
        <v>63</v>
      </c>
      <c r="M420" s="27">
        <v>0.4</v>
      </c>
      <c r="N420" s="27">
        <v>2.5</v>
      </c>
      <c r="Q420" s="30">
        <f t="shared" si="6"/>
        <v>0.31415926000000005</v>
      </c>
    </row>
    <row r="421" spans="1:17">
      <c r="A421" s="7" t="s">
        <v>476</v>
      </c>
      <c r="B421" s="7" t="s">
        <v>79</v>
      </c>
      <c r="C421" s="7" t="s">
        <v>478</v>
      </c>
      <c r="D421" s="7">
        <v>1</v>
      </c>
      <c r="E421" s="7">
        <v>1</v>
      </c>
      <c r="F421" s="7">
        <v>1</v>
      </c>
      <c r="H421" s="7" t="s">
        <v>60</v>
      </c>
      <c r="K421" t="s">
        <v>95</v>
      </c>
      <c r="L421" t="s">
        <v>63</v>
      </c>
      <c r="M421" s="27">
        <v>0.4</v>
      </c>
      <c r="N421" s="27">
        <v>1.2</v>
      </c>
      <c r="Q421" s="30">
        <f t="shared" si="6"/>
        <v>0.15079644480000001</v>
      </c>
    </row>
    <row r="422" spans="1:17">
      <c r="A422" s="7" t="s">
        <v>476</v>
      </c>
      <c r="B422" s="7" t="s">
        <v>79</v>
      </c>
      <c r="C422" s="7" t="s">
        <v>478</v>
      </c>
      <c r="D422" s="7">
        <v>1</v>
      </c>
      <c r="E422" s="7">
        <v>3</v>
      </c>
      <c r="F422" s="7">
        <v>2</v>
      </c>
      <c r="H422" s="7" t="s">
        <v>60</v>
      </c>
      <c r="K422" t="s">
        <v>95</v>
      </c>
      <c r="L422" t="s">
        <v>63</v>
      </c>
      <c r="M422" s="27">
        <v>0.3</v>
      </c>
      <c r="N422" s="27">
        <v>3</v>
      </c>
      <c r="Q422" s="30">
        <f t="shared" si="6"/>
        <v>0.2120575005</v>
      </c>
    </row>
    <row r="423" spans="1:17">
      <c r="A423" s="7" t="s">
        <v>476</v>
      </c>
      <c r="B423" s="7" t="s">
        <v>79</v>
      </c>
      <c r="C423" s="7" t="s">
        <v>478</v>
      </c>
      <c r="D423" s="7">
        <v>1</v>
      </c>
      <c r="E423" s="7">
        <v>3</v>
      </c>
      <c r="F423" s="7">
        <v>2</v>
      </c>
      <c r="H423" s="7" t="s">
        <v>60</v>
      </c>
      <c r="K423" t="s">
        <v>95</v>
      </c>
      <c r="L423" t="s">
        <v>63</v>
      </c>
      <c r="M423" s="27">
        <v>0.2</v>
      </c>
      <c r="N423" s="27">
        <v>1.9</v>
      </c>
      <c r="Q423" s="30">
        <f t="shared" si="6"/>
        <v>5.9690259400000001E-2</v>
      </c>
    </row>
    <row r="424" spans="1:17">
      <c r="A424" s="7" t="s">
        <v>476</v>
      </c>
      <c r="B424" s="7" t="s">
        <v>79</v>
      </c>
      <c r="C424" s="7" t="s">
        <v>478</v>
      </c>
      <c r="D424" s="7">
        <v>1</v>
      </c>
      <c r="E424" s="7">
        <v>3</v>
      </c>
      <c r="F424" s="7">
        <v>2</v>
      </c>
      <c r="H424" s="7" t="s">
        <v>60</v>
      </c>
      <c r="K424" t="s">
        <v>95</v>
      </c>
      <c r="L424" t="s">
        <v>63</v>
      </c>
      <c r="M424" s="27">
        <v>0.2</v>
      </c>
      <c r="N424" s="27">
        <v>1.7</v>
      </c>
      <c r="Q424" s="30">
        <f t="shared" si="6"/>
        <v>5.3407074200000001E-2</v>
      </c>
    </row>
    <row r="425" spans="1:17">
      <c r="A425" s="7" t="s">
        <v>476</v>
      </c>
      <c r="B425" s="7" t="s">
        <v>79</v>
      </c>
      <c r="C425" s="7" t="s">
        <v>478</v>
      </c>
      <c r="D425" s="7">
        <v>1</v>
      </c>
      <c r="E425" s="7">
        <v>3</v>
      </c>
      <c r="F425" s="7">
        <v>2</v>
      </c>
      <c r="H425" s="7" t="s">
        <v>60</v>
      </c>
      <c r="K425" t="s">
        <v>95</v>
      </c>
      <c r="L425" t="s">
        <v>63</v>
      </c>
      <c r="M425" s="27">
        <v>0.2</v>
      </c>
      <c r="N425" s="27">
        <v>1.7</v>
      </c>
      <c r="Q425" s="30">
        <f t="shared" si="6"/>
        <v>5.3407074200000001E-2</v>
      </c>
    </row>
    <row r="426" spans="1:17">
      <c r="A426" s="7" t="s">
        <v>476</v>
      </c>
      <c r="B426" s="7" t="s">
        <v>79</v>
      </c>
      <c r="C426" s="7" t="s">
        <v>478</v>
      </c>
      <c r="D426" s="7">
        <v>1</v>
      </c>
      <c r="E426" s="7">
        <v>3</v>
      </c>
      <c r="F426" s="7">
        <v>2</v>
      </c>
      <c r="H426" s="7" t="s">
        <v>60</v>
      </c>
      <c r="K426" t="s">
        <v>95</v>
      </c>
      <c r="L426" t="s">
        <v>63</v>
      </c>
      <c r="M426" s="27">
        <v>0.3</v>
      </c>
      <c r="N426" s="27">
        <v>2</v>
      </c>
      <c r="Q426" s="30">
        <f t="shared" si="6"/>
        <v>0.14137166700000001</v>
      </c>
    </row>
    <row r="427" spans="1:17">
      <c r="A427" s="7" t="s">
        <v>476</v>
      </c>
      <c r="B427" s="7" t="s">
        <v>79</v>
      </c>
      <c r="C427" s="7" t="s">
        <v>478</v>
      </c>
      <c r="D427" s="7">
        <v>1</v>
      </c>
      <c r="E427" s="7">
        <v>7</v>
      </c>
      <c r="F427" s="7">
        <v>3</v>
      </c>
      <c r="H427" s="7" t="s">
        <v>60</v>
      </c>
      <c r="K427" t="s">
        <v>95</v>
      </c>
      <c r="L427" t="s">
        <v>63</v>
      </c>
      <c r="M427" s="27">
        <v>0.4</v>
      </c>
      <c r="N427" s="27">
        <v>3.4</v>
      </c>
      <c r="Q427" s="30">
        <f t="shared" si="6"/>
        <v>0.42725659360000001</v>
      </c>
    </row>
    <row r="428" spans="1:17">
      <c r="A428" s="7" t="s">
        <v>476</v>
      </c>
      <c r="B428" s="7" t="s">
        <v>79</v>
      </c>
      <c r="C428" s="7" t="s">
        <v>478</v>
      </c>
      <c r="D428" s="7">
        <v>1</v>
      </c>
      <c r="E428" s="7">
        <v>8</v>
      </c>
      <c r="F428" s="7">
        <v>4</v>
      </c>
      <c r="H428" s="7" t="s">
        <v>60</v>
      </c>
      <c r="K428" t="s">
        <v>95</v>
      </c>
      <c r="L428" t="s">
        <v>63</v>
      </c>
      <c r="M428" s="27">
        <v>0.7</v>
      </c>
      <c r="N428" s="27">
        <v>6.5</v>
      </c>
      <c r="Q428" s="30">
        <f t="shared" si="6"/>
        <v>2.5014931077499996</v>
      </c>
    </row>
    <row r="429" spans="1:17">
      <c r="A429" s="7" t="s">
        <v>476</v>
      </c>
      <c r="B429" s="7" t="s">
        <v>79</v>
      </c>
      <c r="C429" s="7" t="s">
        <v>478</v>
      </c>
      <c r="D429" s="7">
        <v>1</v>
      </c>
      <c r="E429" s="7">
        <v>8</v>
      </c>
      <c r="F429" s="7">
        <v>4</v>
      </c>
      <c r="H429" s="7" t="s">
        <v>60</v>
      </c>
      <c r="K429" t="s">
        <v>95</v>
      </c>
      <c r="L429" t="s">
        <v>63</v>
      </c>
      <c r="M429" s="27">
        <v>0.2</v>
      </c>
      <c r="N429" s="27">
        <v>1.2</v>
      </c>
      <c r="Q429" s="30">
        <f t="shared" si="6"/>
        <v>3.7699111200000003E-2</v>
      </c>
    </row>
    <row r="430" spans="1:17">
      <c r="A430" s="7" t="s">
        <v>476</v>
      </c>
      <c r="B430" s="7" t="s">
        <v>79</v>
      </c>
      <c r="C430" s="7" t="s">
        <v>478</v>
      </c>
      <c r="D430" s="7">
        <v>1</v>
      </c>
      <c r="E430" s="7">
        <v>8</v>
      </c>
      <c r="F430" s="7">
        <v>4</v>
      </c>
      <c r="H430" s="7" t="s">
        <v>60</v>
      </c>
      <c r="K430" t="s">
        <v>95</v>
      </c>
      <c r="L430" t="s">
        <v>63</v>
      </c>
      <c r="M430" s="27">
        <v>0.3</v>
      </c>
      <c r="N430" s="27">
        <v>2</v>
      </c>
      <c r="Q430" s="30">
        <f t="shared" si="6"/>
        <v>0.14137166700000001</v>
      </c>
    </row>
    <row r="431" spans="1:17">
      <c r="A431" s="7" t="s">
        <v>476</v>
      </c>
      <c r="B431" s="7" t="s">
        <v>79</v>
      </c>
      <c r="C431" s="7" t="s">
        <v>479</v>
      </c>
      <c r="D431" s="7">
        <v>1</v>
      </c>
      <c r="E431" s="7">
        <v>4</v>
      </c>
      <c r="F431" s="7">
        <v>1</v>
      </c>
      <c r="H431" s="7" t="s">
        <v>60</v>
      </c>
      <c r="K431" t="s">
        <v>95</v>
      </c>
      <c r="L431" t="s">
        <v>63</v>
      </c>
      <c r="M431" s="27">
        <v>0.4</v>
      </c>
      <c r="N431" s="27">
        <v>1.7</v>
      </c>
      <c r="Q431" s="30">
        <f t="shared" si="6"/>
        <v>0.21362829680000001</v>
      </c>
    </row>
    <row r="432" spans="1:17">
      <c r="A432" s="7" t="s">
        <v>476</v>
      </c>
      <c r="B432" s="7" t="s">
        <v>79</v>
      </c>
      <c r="C432" s="7" t="s">
        <v>479</v>
      </c>
      <c r="D432" s="7">
        <v>1</v>
      </c>
      <c r="E432" s="7">
        <v>4</v>
      </c>
      <c r="F432" s="7">
        <v>1</v>
      </c>
      <c r="H432" s="7" t="s">
        <v>60</v>
      </c>
      <c r="K432" t="s">
        <v>95</v>
      </c>
      <c r="L432" t="s">
        <v>63</v>
      </c>
      <c r="M432" s="27">
        <v>0.2</v>
      </c>
      <c r="N432" s="27">
        <v>1.5</v>
      </c>
      <c r="Q432" s="30">
        <f t="shared" si="6"/>
        <v>4.7123889000000002E-2</v>
      </c>
    </row>
    <row r="433" spans="1:17">
      <c r="A433" s="7" t="s">
        <v>476</v>
      </c>
      <c r="B433" s="7" t="s">
        <v>79</v>
      </c>
      <c r="C433" s="7" t="s">
        <v>479</v>
      </c>
      <c r="D433" s="7">
        <v>1</v>
      </c>
      <c r="E433" s="7">
        <v>4</v>
      </c>
      <c r="F433" s="7">
        <v>1</v>
      </c>
      <c r="H433" s="7" t="s">
        <v>60</v>
      </c>
      <c r="K433" t="s">
        <v>95</v>
      </c>
      <c r="L433" t="s">
        <v>63</v>
      </c>
      <c r="M433" s="27">
        <v>0.2</v>
      </c>
      <c r="N433" s="27">
        <v>1.8</v>
      </c>
      <c r="Q433" s="30">
        <f t="shared" si="6"/>
        <v>5.6548666800000008E-2</v>
      </c>
    </row>
    <row r="434" spans="1:17">
      <c r="A434" s="7" t="s">
        <v>476</v>
      </c>
      <c r="B434" s="7" t="s">
        <v>79</v>
      </c>
      <c r="C434" s="7" t="s">
        <v>479</v>
      </c>
      <c r="D434" s="7">
        <v>1</v>
      </c>
      <c r="E434" s="7">
        <v>4</v>
      </c>
      <c r="F434" s="7">
        <v>1</v>
      </c>
      <c r="H434" s="7" t="s">
        <v>60</v>
      </c>
      <c r="K434" t="s">
        <v>95</v>
      </c>
      <c r="L434" t="s">
        <v>63</v>
      </c>
      <c r="M434" s="27">
        <v>0.2</v>
      </c>
      <c r="N434" s="27">
        <v>1.3</v>
      </c>
      <c r="Q434" s="30">
        <f t="shared" si="6"/>
        <v>4.084070380000001E-2</v>
      </c>
    </row>
    <row r="435" spans="1:17">
      <c r="A435" s="7" t="s">
        <v>476</v>
      </c>
      <c r="B435" s="7" t="s">
        <v>79</v>
      </c>
      <c r="C435" s="7" t="s">
        <v>479</v>
      </c>
      <c r="D435" s="7">
        <v>1</v>
      </c>
      <c r="E435" s="7">
        <v>8</v>
      </c>
      <c r="F435" s="7">
        <v>2</v>
      </c>
      <c r="H435" s="7" t="s">
        <v>60</v>
      </c>
      <c r="K435" t="s">
        <v>95</v>
      </c>
      <c r="L435" t="s">
        <v>63</v>
      </c>
      <c r="M435" s="27">
        <v>0.1</v>
      </c>
      <c r="N435" s="27">
        <v>1.8</v>
      </c>
      <c r="Q435" s="30">
        <f t="shared" si="6"/>
        <v>1.4137166700000002E-2</v>
      </c>
    </row>
    <row r="436" spans="1:17">
      <c r="A436" s="7" t="s">
        <v>476</v>
      </c>
      <c r="B436" s="7" t="s">
        <v>79</v>
      </c>
      <c r="C436" s="7" t="s">
        <v>479</v>
      </c>
      <c r="D436" s="7">
        <v>1</v>
      </c>
      <c r="E436" s="7">
        <v>9</v>
      </c>
      <c r="F436" s="7">
        <v>3</v>
      </c>
      <c r="H436" s="7" t="s">
        <v>60</v>
      </c>
      <c r="K436" t="s">
        <v>95</v>
      </c>
      <c r="L436" t="s">
        <v>63</v>
      </c>
      <c r="M436" s="27">
        <v>0.2</v>
      </c>
      <c r="N436" s="27">
        <v>1.5</v>
      </c>
      <c r="Q436" s="30">
        <f t="shared" si="6"/>
        <v>4.7123889000000002E-2</v>
      </c>
    </row>
    <row r="437" spans="1:17">
      <c r="A437" s="7" t="s">
        <v>476</v>
      </c>
      <c r="B437" s="7" t="s">
        <v>79</v>
      </c>
      <c r="C437" s="7" t="s">
        <v>479</v>
      </c>
      <c r="D437" s="7">
        <v>1</v>
      </c>
      <c r="E437" s="7">
        <v>9</v>
      </c>
      <c r="F437" s="7">
        <v>3</v>
      </c>
      <c r="H437" s="7" t="s">
        <v>60</v>
      </c>
      <c r="K437" t="s">
        <v>95</v>
      </c>
      <c r="L437" t="s">
        <v>63</v>
      </c>
      <c r="M437" s="27">
        <v>0.4</v>
      </c>
      <c r="N437" s="27">
        <v>1.8</v>
      </c>
      <c r="Q437" s="30">
        <f t="shared" si="6"/>
        <v>0.22619466720000003</v>
      </c>
    </row>
    <row r="438" spans="1:17">
      <c r="A438" s="7" t="s">
        <v>476</v>
      </c>
      <c r="B438" s="7" t="s">
        <v>79</v>
      </c>
      <c r="C438" s="7" t="s">
        <v>480</v>
      </c>
      <c r="D438" s="7">
        <v>1</v>
      </c>
      <c r="E438" s="7">
        <v>2</v>
      </c>
      <c r="F438" s="7">
        <v>1</v>
      </c>
      <c r="H438" s="7" t="s">
        <v>60</v>
      </c>
      <c r="K438" t="s">
        <v>95</v>
      </c>
      <c r="L438" t="s">
        <v>63</v>
      </c>
      <c r="M438" s="27">
        <v>0.4</v>
      </c>
      <c r="N438" s="27">
        <v>1.3</v>
      </c>
      <c r="Q438" s="30">
        <f t="shared" si="6"/>
        <v>0.16336281520000004</v>
      </c>
    </row>
    <row r="439" spans="1:17">
      <c r="A439" s="7" t="s">
        <v>476</v>
      </c>
      <c r="B439" s="7" t="s">
        <v>79</v>
      </c>
      <c r="C439" s="7" t="s">
        <v>480</v>
      </c>
      <c r="D439" s="7">
        <v>1</v>
      </c>
      <c r="E439" s="7">
        <v>2</v>
      </c>
      <c r="F439" s="7">
        <v>1</v>
      </c>
      <c r="H439" s="7" t="s">
        <v>60</v>
      </c>
      <c r="K439" t="s">
        <v>95</v>
      </c>
      <c r="L439" t="s">
        <v>63</v>
      </c>
      <c r="M439" s="27">
        <v>0.5</v>
      </c>
      <c r="N439" s="27">
        <v>3.8</v>
      </c>
      <c r="Q439" s="30">
        <f t="shared" si="6"/>
        <v>0.74612824249999998</v>
      </c>
    </row>
    <row r="440" spans="1:17">
      <c r="A440" s="7" t="s">
        <v>476</v>
      </c>
      <c r="B440" s="7" t="s">
        <v>79</v>
      </c>
      <c r="C440" s="7" t="s">
        <v>480</v>
      </c>
      <c r="D440" s="7">
        <v>1</v>
      </c>
      <c r="E440" s="7">
        <v>2</v>
      </c>
      <c r="F440" s="7">
        <v>1</v>
      </c>
      <c r="H440" s="7" t="s">
        <v>60</v>
      </c>
      <c r="K440" t="s">
        <v>95</v>
      </c>
      <c r="L440" t="s">
        <v>63</v>
      </c>
      <c r="M440" s="27">
        <v>0.3</v>
      </c>
      <c r="N440" s="27">
        <v>1.5</v>
      </c>
      <c r="Q440" s="30">
        <f t="shared" si="6"/>
        <v>0.10602875025</v>
      </c>
    </row>
    <row r="441" spans="1:17">
      <c r="A441" s="7" t="s">
        <v>476</v>
      </c>
      <c r="B441" s="7" t="s">
        <v>79</v>
      </c>
      <c r="C441" s="7" t="s">
        <v>480</v>
      </c>
      <c r="D441" s="7">
        <v>1</v>
      </c>
      <c r="E441" s="7">
        <v>2</v>
      </c>
      <c r="F441" s="7">
        <v>1</v>
      </c>
      <c r="H441" s="7" t="s">
        <v>60</v>
      </c>
      <c r="K441" t="s">
        <v>95</v>
      </c>
      <c r="L441" t="s">
        <v>63</v>
      </c>
      <c r="M441" s="27">
        <v>0.4</v>
      </c>
      <c r="N441" s="27">
        <v>3</v>
      </c>
      <c r="Q441" s="30">
        <f t="shared" si="6"/>
        <v>0.37699111200000002</v>
      </c>
    </row>
    <row r="442" spans="1:17">
      <c r="A442" s="7" t="s">
        <v>476</v>
      </c>
      <c r="B442" s="7" t="s">
        <v>79</v>
      </c>
      <c r="C442" s="7" t="s">
        <v>480</v>
      </c>
      <c r="D442" s="7">
        <v>1</v>
      </c>
      <c r="E442" s="7">
        <v>2</v>
      </c>
      <c r="F442" s="7">
        <v>1</v>
      </c>
      <c r="H442" s="7" t="s">
        <v>60</v>
      </c>
      <c r="K442" t="s">
        <v>95</v>
      </c>
      <c r="L442" t="s">
        <v>63</v>
      </c>
      <c r="M442" s="27">
        <v>0.2</v>
      </c>
      <c r="N442" s="27">
        <v>1.2</v>
      </c>
      <c r="Q442" s="30">
        <f t="shared" si="6"/>
        <v>3.7699111200000003E-2</v>
      </c>
    </row>
    <row r="443" spans="1:17">
      <c r="A443" s="7" t="s">
        <v>476</v>
      </c>
      <c r="B443" s="7" t="s">
        <v>79</v>
      </c>
      <c r="C443" s="7" t="s">
        <v>480</v>
      </c>
      <c r="D443" s="7">
        <v>1</v>
      </c>
      <c r="E443" s="7">
        <v>12</v>
      </c>
      <c r="F443" s="7">
        <v>1</v>
      </c>
      <c r="H443" s="7" t="s">
        <v>60</v>
      </c>
      <c r="K443" t="s">
        <v>95</v>
      </c>
      <c r="L443" t="s">
        <v>63</v>
      </c>
      <c r="M443" s="27">
        <v>1.2</v>
      </c>
      <c r="N443" s="27">
        <v>3.7</v>
      </c>
      <c r="Q443" s="30">
        <f t="shared" si="6"/>
        <v>4.1846013432000007</v>
      </c>
    </row>
    <row r="444" spans="1:17">
      <c r="A444" s="7" t="s">
        <v>476</v>
      </c>
      <c r="B444" s="7" t="s">
        <v>79</v>
      </c>
      <c r="C444" s="7" t="s">
        <v>481</v>
      </c>
      <c r="D444" s="7">
        <v>1</v>
      </c>
      <c r="E444" s="7">
        <v>3</v>
      </c>
      <c r="F444" s="7">
        <v>1</v>
      </c>
      <c r="H444" s="7" t="s">
        <v>60</v>
      </c>
      <c r="K444" t="s">
        <v>95</v>
      </c>
      <c r="L444" t="s">
        <v>63</v>
      </c>
      <c r="M444" s="27">
        <v>0.1</v>
      </c>
      <c r="N444" s="27">
        <v>1.4</v>
      </c>
      <c r="Q444" s="30">
        <f t="shared" si="6"/>
        <v>1.0995574100000001E-2</v>
      </c>
    </row>
    <row r="445" spans="1:17">
      <c r="A445" s="7" t="s">
        <v>476</v>
      </c>
      <c r="B445" s="7" t="s">
        <v>79</v>
      </c>
      <c r="C445" s="7" t="s">
        <v>481</v>
      </c>
      <c r="D445" s="7">
        <v>1</v>
      </c>
      <c r="E445" s="7">
        <v>8</v>
      </c>
      <c r="F445" s="7">
        <v>2</v>
      </c>
      <c r="H445" s="7" t="s">
        <v>60</v>
      </c>
      <c r="K445" t="s">
        <v>95</v>
      </c>
      <c r="L445" t="s">
        <v>63</v>
      </c>
      <c r="M445" s="27">
        <v>0.4</v>
      </c>
      <c r="N445" s="27">
        <v>4</v>
      </c>
      <c r="Q445" s="30">
        <f t="shared" si="6"/>
        <v>0.50265481600000006</v>
      </c>
    </row>
    <row r="446" spans="1:17">
      <c r="A446" s="7" t="s">
        <v>476</v>
      </c>
      <c r="B446" s="7" t="s">
        <v>79</v>
      </c>
      <c r="C446" s="7" t="s">
        <v>482</v>
      </c>
      <c r="D446" s="7">
        <v>1</v>
      </c>
      <c r="E446" s="7">
        <v>11</v>
      </c>
      <c r="F446" s="7">
        <v>3</v>
      </c>
      <c r="H446" s="7" t="s">
        <v>60</v>
      </c>
      <c r="K446" t="s">
        <v>95</v>
      </c>
      <c r="L446" t="s">
        <v>63</v>
      </c>
      <c r="M446" s="27">
        <v>0.3</v>
      </c>
      <c r="N446" s="27">
        <v>2.1</v>
      </c>
      <c r="Q446" s="30">
        <f t="shared" si="6"/>
        <v>0.14844025035000002</v>
      </c>
    </row>
    <row r="447" spans="1:17">
      <c r="A447" s="7" t="s">
        <v>525</v>
      </c>
      <c r="B447" s="7" t="s">
        <v>79</v>
      </c>
      <c r="C447" s="7" t="s">
        <v>527</v>
      </c>
      <c r="D447" s="7">
        <v>1</v>
      </c>
      <c r="E447" s="7">
        <v>9</v>
      </c>
      <c r="H447" s="7" t="s">
        <v>60</v>
      </c>
      <c r="K447" t="s">
        <v>95</v>
      </c>
      <c r="L447" t="s">
        <v>63</v>
      </c>
      <c r="M447" s="27">
        <v>0.2</v>
      </c>
      <c r="N447" s="27">
        <v>2.2000000000000002</v>
      </c>
      <c r="Q447" s="30">
        <f t="shared" si="6"/>
        <v>6.9115037200000021E-2</v>
      </c>
    </row>
    <row r="448" spans="1:17">
      <c r="A448" s="7" t="s">
        <v>525</v>
      </c>
      <c r="B448" s="7" t="s">
        <v>79</v>
      </c>
      <c r="C448" s="7" t="s">
        <v>527</v>
      </c>
      <c r="D448" s="7">
        <v>1</v>
      </c>
      <c r="E448" s="7">
        <v>9</v>
      </c>
      <c r="H448" s="7" t="s">
        <v>60</v>
      </c>
      <c r="K448" t="s">
        <v>95</v>
      </c>
      <c r="L448" t="s">
        <v>63</v>
      </c>
      <c r="M448" s="27">
        <v>0.2</v>
      </c>
      <c r="N448" s="27">
        <v>1.5</v>
      </c>
      <c r="Q448" s="30">
        <f t="shared" si="6"/>
        <v>4.7123889000000002E-2</v>
      </c>
    </row>
    <row r="449" spans="1:17">
      <c r="A449" s="7" t="s">
        <v>512</v>
      </c>
      <c r="B449" s="7" t="s">
        <v>79</v>
      </c>
      <c r="C449" s="7" t="s">
        <v>528</v>
      </c>
      <c r="D449" s="7">
        <v>1</v>
      </c>
      <c r="E449" s="7">
        <v>3</v>
      </c>
      <c r="H449" s="7" t="s">
        <v>60</v>
      </c>
      <c r="K449" t="s">
        <v>95</v>
      </c>
      <c r="L449" t="s">
        <v>63</v>
      </c>
      <c r="M449" s="27">
        <v>0.2</v>
      </c>
      <c r="N449" s="27">
        <v>1.5</v>
      </c>
      <c r="Q449" s="30">
        <f t="shared" si="6"/>
        <v>4.7123889000000002E-2</v>
      </c>
    </row>
    <row r="450" spans="1:17">
      <c r="A450" s="7" t="s">
        <v>512</v>
      </c>
      <c r="B450" s="7" t="s">
        <v>79</v>
      </c>
      <c r="C450" s="7" t="s">
        <v>528</v>
      </c>
      <c r="D450" s="7">
        <v>1</v>
      </c>
      <c r="E450" s="7">
        <v>3</v>
      </c>
      <c r="H450" s="7" t="s">
        <v>60</v>
      </c>
      <c r="K450" t="s">
        <v>95</v>
      </c>
      <c r="L450" t="s">
        <v>63</v>
      </c>
      <c r="M450" s="27">
        <v>0.2</v>
      </c>
      <c r="N450" s="27">
        <v>1.5</v>
      </c>
      <c r="Q450" s="30">
        <f t="shared" si="6"/>
        <v>4.7123889000000002E-2</v>
      </c>
    </row>
    <row r="451" spans="1:17">
      <c r="A451" s="7" t="s">
        <v>512</v>
      </c>
      <c r="B451" s="7" t="s">
        <v>79</v>
      </c>
      <c r="C451" s="7" t="s">
        <v>528</v>
      </c>
      <c r="D451" s="7">
        <v>1</v>
      </c>
      <c r="E451" s="7">
        <v>3</v>
      </c>
      <c r="H451" s="7" t="s">
        <v>60</v>
      </c>
      <c r="K451" t="s">
        <v>95</v>
      </c>
      <c r="L451" t="s">
        <v>63</v>
      </c>
      <c r="M451" s="27">
        <v>0.5</v>
      </c>
      <c r="N451" s="27">
        <v>4.3</v>
      </c>
      <c r="Q451" s="30">
        <f t="shared" si="6"/>
        <v>0.84430301124999996</v>
      </c>
    </row>
    <row r="452" spans="1:17">
      <c r="A452" s="7" t="s">
        <v>512</v>
      </c>
      <c r="B452" s="7" t="s">
        <v>79</v>
      </c>
      <c r="C452" s="7" t="s">
        <v>529</v>
      </c>
      <c r="D452" s="7">
        <v>1</v>
      </c>
      <c r="E452" s="7">
        <v>11</v>
      </c>
      <c r="H452" s="7" t="s">
        <v>60</v>
      </c>
      <c r="K452" t="s">
        <v>95</v>
      </c>
      <c r="L452" t="s">
        <v>63</v>
      </c>
      <c r="M452" s="27">
        <v>0.2</v>
      </c>
      <c r="N452" s="27">
        <v>1.5</v>
      </c>
      <c r="Q452" s="30">
        <f t="shared" si="6"/>
        <v>4.7123889000000002E-2</v>
      </c>
    </row>
    <row r="453" spans="1:17">
      <c r="A453" s="7" t="s">
        <v>512</v>
      </c>
      <c r="B453" s="7" t="s">
        <v>79</v>
      </c>
      <c r="C453" s="7" t="s">
        <v>530</v>
      </c>
      <c r="D453" s="7">
        <v>1</v>
      </c>
      <c r="E453" s="7">
        <v>9</v>
      </c>
      <c r="H453" s="7" t="s">
        <v>60</v>
      </c>
      <c r="K453" t="s">
        <v>95</v>
      </c>
      <c r="L453" t="s">
        <v>63</v>
      </c>
      <c r="M453" s="27">
        <v>0.2</v>
      </c>
      <c r="N453" s="27">
        <v>1.4</v>
      </c>
      <c r="Q453" s="30">
        <f t="shared" si="6"/>
        <v>4.3982296400000002E-2</v>
      </c>
    </row>
    <row r="454" spans="1:17">
      <c r="A454" s="7" t="s">
        <v>512</v>
      </c>
      <c r="B454" s="7" t="s">
        <v>79</v>
      </c>
      <c r="C454" s="7" t="s">
        <v>530</v>
      </c>
      <c r="D454" s="7">
        <v>1</v>
      </c>
      <c r="E454" s="7">
        <v>9</v>
      </c>
      <c r="H454" s="7" t="s">
        <v>60</v>
      </c>
      <c r="K454" t="s">
        <v>95</v>
      </c>
      <c r="L454" t="s">
        <v>63</v>
      </c>
      <c r="M454" s="27">
        <v>0.2</v>
      </c>
      <c r="N454" s="27">
        <v>1.1000000000000001</v>
      </c>
      <c r="Q454" s="30">
        <f t="shared" si="6"/>
        <v>3.455751860000001E-2</v>
      </c>
    </row>
    <row r="455" spans="1:17">
      <c r="A455" s="7" t="s">
        <v>512</v>
      </c>
      <c r="B455" s="7" t="s">
        <v>79</v>
      </c>
      <c r="C455" s="7" t="s">
        <v>530</v>
      </c>
      <c r="D455" s="7">
        <v>1</v>
      </c>
      <c r="E455" s="7">
        <v>8</v>
      </c>
      <c r="H455" s="7" t="s">
        <v>60</v>
      </c>
      <c r="K455" t="s">
        <v>95</v>
      </c>
      <c r="L455" t="s">
        <v>63</v>
      </c>
      <c r="M455" s="27">
        <v>0.3</v>
      </c>
      <c r="N455" s="27">
        <v>1.3</v>
      </c>
      <c r="Q455" s="30">
        <f t="shared" si="6"/>
        <v>9.1891583550000003E-2</v>
      </c>
    </row>
    <row r="456" spans="1:17">
      <c r="A456" s="7" t="s">
        <v>512</v>
      </c>
      <c r="B456" s="7" t="s">
        <v>79</v>
      </c>
      <c r="C456" s="7" t="s">
        <v>530</v>
      </c>
      <c r="D456" s="7">
        <v>1</v>
      </c>
      <c r="E456" s="7">
        <v>8</v>
      </c>
      <c r="H456" s="7" t="s">
        <v>60</v>
      </c>
      <c r="K456" t="s">
        <v>95</v>
      </c>
      <c r="L456" t="s">
        <v>63</v>
      </c>
      <c r="M456" s="27">
        <v>0.2</v>
      </c>
      <c r="N456" s="27">
        <v>1</v>
      </c>
      <c r="Q456" s="30">
        <f t="shared" si="6"/>
        <v>3.1415926000000004E-2</v>
      </c>
    </row>
    <row r="457" spans="1:17">
      <c r="A457" s="20" t="s">
        <v>684</v>
      </c>
      <c r="B457" s="20" t="s">
        <v>691</v>
      </c>
      <c r="C457" s="20" t="s">
        <v>685</v>
      </c>
      <c r="D457" s="20">
        <v>1</v>
      </c>
      <c r="E457" s="20"/>
      <c r="H457" s="20" t="s">
        <v>60</v>
      </c>
      <c r="K457" s="20" t="s">
        <v>457</v>
      </c>
      <c r="L457" s="20" t="s">
        <v>63</v>
      </c>
      <c r="M457" s="19">
        <v>0.2</v>
      </c>
      <c r="N457" s="19">
        <v>1</v>
      </c>
      <c r="Q457" s="30">
        <f t="shared" si="6"/>
        <v>3.1415926000000004E-2</v>
      </c>
    </row>
    <row r="458" spans="1:17">
      <c r="A458" s="20" t="s">
        <v>684</v>
      </c>
      <c r="B458" s="20" t="s">
        <v>691</v>
      </c>
      <c r="C458" s="20" t="s">
        <v>685</v>
      </c>
      <c r="D458" s="20">
        <v>1</v>
      </c>
      <c r="E458" s="20"/>
      <c r="H458" s="20" t="s">
        <v>60</v>
      </c>
      <c r="K458" s="20" t="s">
        <v>457</v>
      </c>
      <c r="L458" s="20" t="s">
        <v>63</v>
      </c>
      <c r="M458" s="19">
        <v>0.2</v>
      </c>
      <c r="N458" s="19">
        <v>1.2</v>
      </c>
      <c r="Q458" s="30">
        <f t="shared" ref="Q458:Q520" si="7">3.1415926*(M458/2)^2*N458</f>
        <v>3.7699111200000003E-2</v>
      </c>
    </row>
    <row r="459" spans="1:17">
      <c r="A459" s="20" t="s">
        <v>684</v>
      </c>
      <c r="B459" s="20" t="s">
        <v>691</v>
      </c>
      <c r="C459" s="20" t="s">
        <v>685</v>
      </c>
      <c r="D459" s="20">
        <v>1</v>
      </c>
      <c r="E459" s="20"/>
      <c r="H459" s="20" t="s">
        <v>60</v>
      </c>
      <c r="K459" s="20" t="s">
        <v>457</v>
      </c>
      <c r="L459" s="20" t="s">
        <v>63</v>
      </c>
      <c r="M459" s="19">
        <v>0.2</v>
      </c>
      <c r="N459" s="19">
        <v>1.3</v>
      </c>
      <c r="Q459" s="30">
        <f t="shared" si="7"/>
        <v>4.084070380000001E-2</v>
      </c>
    </row>
    <row r="460" spans="1:17">
      <c r="A460" s="20" t="s">
        <v>684</v>
      </c>
      <c r="B460" s="20" t="s">
        <v>691</v>
      </c>
      <c r="C460" s="20" t="s">
        <v>685</v>
      </c>
      <c r="D460" s="20">
        <v>1</v>
      </c>
      <c r="E460" s="20"/>
      <c r="H460" s="20" t="s">
        <v>60</v>
      </c>
      <c r="K460" s="20" t="s">
        <v>457</v>
      </c>
      <c r="L460" s="20" t="s">
        <v>63</v>
      </c>
      <c r="M460" s="19">
        <v>0.2</v>
      </c>
      <c r="N460" s="19">
        <v>1.2</v>
      </c>
      <c r="Q460" s="30">
        <f t="shared" si="7"/>
        <v>3.7699111200000003E-2</v>
      </c>
    </row>
    <row r="461" spans="1:17">
      <c r="A461" s="20" t="s">
        <v>684</v>
      </c>
      <c r="B461" s="20" t="s">
        <v>691</v>
      </c>
      <c r="C461" s="20" t="s">
        <v>685</v>
      </c>
      <c r="D461" s="20">
        <v>1</v>
      </c>
      <c r="E461" s="20"/>
      <c r="H461" s="20" t="s">
        <v>60</v>
      </c>
      <c r="K461" s="20" t="s">
        <v>457</v>
      </c>
      <c r="L461" s="20" t="s">
        <v>63</v>
      </c>
      <c r="M461" s="19">
        <v>0.3</v>
      </c>
      <c r="N461" s="19">
        <v>1.3</v>
      </c>
      <c r="Q461" s="30">
        <f t="shared" si="7"/>
        <v>9.1891583550000003E-2</v>
      </c>
    </row>
    <row r="462" spans="1:17">
      <c r="A462" s="20" t="s">
        <v>684</v>
      </c>
      <c r="B462" s="20" t="s">
        <v>691</v>
      </c>
      <c r="C462" s="20" t="s">
        <v>685</v>
      </c>
      <c r="D462" s="20">
        <v>1</v>
      </c>
      <c r="E462" s="20"/>
      <c r="H462" s="20" t="s">
        <v>60</v>
      </c>
      <c r="K462" s="20" t="s">
        <v>457</v>
      </c>
      <c r="L462" s="20" t="s">
        <v>63</v>
      </c>
      <c r="M462" s="19">
        <v>0.4</v>
      </c>
      <c r="N462" s="19">
        <v>1.8</v>
      </c>
      <c r="Q462" s="30">
        <f t="shared" si="7"/>
        <v>0.22619466720000003</v>
      </c>
    </row>
    <row r="463" spans="1:17">
      <c r="A463" s="20" t="s">
        <v>684</v>
      </c>
      <c r="B463" s="20" t="s">
        <v>691</v>
      </c>
      <c r="C463" s="20" t="s">
        <v>685</v>
      </c>
      <c r="D463" s="20">
        <v>1</v>
      </c>
      <c r="E463" s="20"/>
      <c r="H463" s="20" t="s">
        <v>60</v>
      </c>
      <c r="K463" s="20" t="s">
        <v>457</v>
      </c>
      <c r="L463" s="20" t="s">
        <v>63</v>
      </c>
      <c r="M463" s="19">
        <v>0.3</v>
      </c>
      <c r="N463" s="19">
        <v>1.4</v>
      </c>
      <c r="Q463" s="30">
        <f t="shared" si="7"/>
        <v>9.8960166899999993E-2</v>
      </c>
    </row>
    <row r="464" spans="1:17">
      <c r="A464" s="20" t="s">
        <v>684</v>
      </c>
      <c r="B464" s="20" t="s">
        <v>691</v>
      </c>
      <c r="C464" s="20" t="s">
        <v>685</v>
      </c>
      <c r="D464" s="20">
        <v>1</v>
      </c>
      <c r="E464" s="20"/>
      <c r="H464" s="20" t="s">
        <v>60</v>
      </c>
      <c r="K464" s="20" t="s">
        <v>457</v>
      </c>
      <c r="L464" s="20" t="s">
        <v>63</v>
      </c>
      <c r="M464" s="19">
        <v>0.3</v>
      </c>
      <c r="N464" s="19">
        <v>1.3</v>
      </c>
      <c r="Q464" s="30">
        <f t="shared" si="7"/>
        <v>9.1891583550000003E-2</v>
      </c>
    </row>
    <row r="465" spans="1:17">
      <c r="A465" s="20" t="s">
        <v>684</v>
      </c>
      <c r="B465" s="20" t="s">
        <v>691</v>
      </c>
      <c r="C465" s="20" t="s">
        <v>685</v>
      </c>
      <c r="D465" s="20">
        <v>1</v>
      </c>
      <c r="E465" s="20"/>
      <c r="H465" s="20" t="s">
        <v>60</v>
      </c>
      <c r="K465" s="20" t="s">
        <v>457</v>
      </c>
      <c r="L465" s="20" t="s">
        <v>63</v>
      </c>
      <c r="M465" s="19">
        <v>0.3</v>
      </c>
      <c r="N465" s="19">
        <v>1.4</v>
      </c>
      <c r="Q465" s="30">
        <f t="shared" si="7"/>
        <v>9.8960166899999993E-2</v>
      </c>
    </row>
    <row r="466" spans="1:17">
      <c r="A466" s="20" t="s">
        <v>684</v>
      </c>
      <c r="B466" s="20" t="s">
        <v>691</v>
      </c>
      <c r="C466" s="20" t="s">
        <v>685</v>
      </c>
      <c r="D466" s="20">
        <v>1</v>
      </c>
      <c r="E466" s="20"/>
      <c r="H466" s="20" t="s">
        <v>60</v>
      </c>
      <c r="K466" s="20" t="s">
        <v>457</v>
      </c>
      <c r="L466" s="20" t="s">
        <v>63</v>
      </c>
      <c r="M466" s="19">
        <v>0.4</v>
      </c>
      <c r="N466" s="19">
        <v>1.6</v>
      </c>
      <c r="Q466" s="30">
        <f t="shared" si="7"/>
        <v>0.20106192640000004</v>
      </c>
    </row>
    <row r="467" spans="1:17">
      <c r="A467" s="20" t="s">
        <v>684</v>
      </c>
      <c r="B467" s="20" t="s">
        <v>691</v>
      </c>
      <c r="C467" s="20" t="s">
        <v>685</v>
      </c>
      <c r="D467" s="20">
        <v>1</v>
      </c>
      <c r="E467" s="20"/>
      <c r="H467" s="20" t="s">
        <v>60</v>
      </c>
      <c r="K467" s="20" t="s">
        <v>457</v>
      </c>
      <c r="L467" s="20" t="s">
        <v>63</v>
      </c>
      <c r="M467" s="19">
        <v>0.2</v>
      </c>
      <c r="N467" s="19">
        <v>1.1000000000000001</v>
      </c>
      <c r="Q467" s="30">
        <f t="shared" si="7"/>
        <v>3.455751860000001E-2</v>
      </c>
    </row>
    <row r="468" spans="1:17">
      <c r="A468" s="20" t="s">
        <v>684</v>
      </c>
      <c r="B468" s="20" t="s">
        <v>691</v>
      </c>
      <c r="C468" s="20" t="s">
        <v>685</v>
      </c>
      <c r="D468" s="20">
        <v>1</v>
      </c>
      <c r="E468" s="20"/>
      <c r="H468" s="20" t="s">
        <v>60</v>
      </c>
      <c r="K468" s="20" t="s">
        <v>457</v>
      </c>
      <c r="L468" s="20" t="s">
        <v>63</v>
      </c>
      <c r="M468" s="19">
        <v>0.3</v>
      </c>
      <c r="N468" s="19">
        <v>1.4</v>
      </c>
      <c r="Q468" s="30">
        <f t="shared" si="7"/>
        <v>9.8960166899999993E-2</v>
      </c>
    </row>
    <row r="469" spans="1:17">
      <c r="A469" s="20" t="s">
        <v>684</v>
      </c>
      <c r="B469" s="20" t="s">
        <v>691</v>
      </c>
      <c r="C469" s="20" t="s">
        <v>685</v>
      </c>
      <c r="D469" s="20">
        <v>1</v>
      </c>
      <c r="E469" s="20"/>
      <c r="H469" s="20" t="s">
        <v>60</v>
      </c>
      <c r="K469" s="20" t="s">
        <v>457</v>
      </c>
      <c r="L469" s="20" t="s">
        <v>63</v>
      </c>
      <c r="M469" s="19">
        <v>0.3</v>
      </c>
      <c r="N469" s="19">
        <v>1.4</v>
      </c>
      <c r="Q469" s="30">
        <f t="shared" si="7"/>
        <v>9.8960166899999993E-2</v>
      </c>
    </row>
    <row r="470" spans="1:17">
      <c r="A470" s="20" t="s">
        <v>684</v>
      </c>
      <c r="B470" s="20" t="s">
        <v>691</v>
      </c>
      <c r="C470" s="20" t="s">
        <v>685</v>
      </c>
      <c r="D470" s="20">
        <v>1</v>
      </c>
      <c r="E470" s="20"/>
      <c r="H470" s="20" t="s">
        <v>60</v>
      </c>
      <c r="K470" s="20" t="s">
        <v>457</v>
      </c>
      <c r="L470" s="20" t="s">
        <v>63</v>
      </c>
      <c r="M470" s="19">
        <v>0.2</v>
      </c>
      <c r="N470" s="19">
        <v>1.6</v>
      </c>
      <c r="Q470" s="30">
        <f t="shared" si="7"/>
        <v>5.0265481600000009E-2</v>
      </c>
    </row>
    <row r="471" spans="1:17">
      <c r="A471" s="20" t="s">
        <v>684</v>
      </c>
      <c r="B471" s="20" t="s">
        <v>691</v>
      </c>
      <c r="C471" s="20" t="s">
        <v>685</v>
      </c>
      <c r="D471" s="20">
        <v>1</v>
      </c>
      <c r="E471" s="20"/>
      <c r="H471" s="20" t="s">
        <v>60</v>
      </c>
      <c r="K471" s="20" t="s">
        <v>457</v>
      </c>
      <c r="L471" s="20" t="s">
        <v>63</v>
      </c>
      <c r="M471" s="19">
        <v>0.4</v>
      </c>
      <c r="N471" s="19">
        <v>1.8</v>
      </c>
      <c r="Q471" s="30">
        <f t="shared" si="7"/>
        <v>0.22619466720000003</v>
      </c>
    </row>
    <row r="472" spans="1:17">
      <c r="A472" s="20" t="s">
        <v>684</v>
      </c>
      <c r="B472" s="20" t="s">
        <v>691</v>
      </c>
      <c r="C472" s="20" t="s">
        <v>685</v>
      </c>
      <c r="D472" s="20">
        <v>1</v>
      </c>
      <c r="E472" s="20"/>
      <c r="H472" s="20" t="s">
        <v>60</v>
      </c>
      <c r="K472" s="20" t="s">
        <v>457</v>
      </c>
      <c r="L472" s="20" t="s">
        <v>63</v>
      </c>
      <c r="M472" s="19">
        <v>0.2</v>
      </c>
      <c r="N472" s="19">
        <v>1.4</v>
      </c>
      <c r="Q472" s="30">
        <f t="shared" si="7"/>
        <v>4.3982296400000002E-2</v>
      </c>
    </row>
    <row r="473" spans="1:17">
      <c r="A473" s="20" t="s">
        <v>684</v>
      </c>
      <c r="B473" s="20" t="s">
        <v>691</v>
      </c>
      <c r="C473" s="20" t="s">
        <v>685</v>
      </c>
      <c r="D473" s="20">
        <v>1</v>
      </c>
      <c r="E473" s="20"/>
      <c r="H473" s="20" t="s">
        <v>60</v>
      </c>
      <c r="K473" s="20" t="s">
        <v>457</v>
      </c>
      <c r="L473" s="20" t="s">
        <v>63</v>
      </c>
      <c r="M473" s="19">
        <v>0.2</v>
      </c>
      <c r="N473" s="19">
        <v>0.9</v>
      </c>
      <c r="Q473" s="30">
        <f t="shared" si="7"/>
        <v>2.8274333400000004E-2</v>
      </c>
    </row>
    <row r="474" spans="1:17">
      <c r="A474" s="20" t="s">
        <v>684</v>
      </c>
      <c r="B474" s="20" t="s">
        <v>691</v>
      </c>
      <c r="C474" s="20" t="s">
        <v>685</v>
      </c>
      <c r="D474" s="20">
        <v>1</v>
      </c>
      <c r="E474" s="20"/>
      <c r="H474" s="20" t="s">
        <v>60</v>
      </c>
      <c r="K474" s="20" t="s">
        <v>457</v>
      </c>
      <c r="L474" s="20" t="s">
        <v>63</v>
      </c>
      <c r="M474" s="19">
        <v>0.4</v>
      </c>
      <c r="N474" s="19">
        <v>2</v>
      </c>
      <c r="Q474" s="30">
        <f t="shared" si="7"/>
        <v>0.25132740800000003</v>
      </c>
    </row>
    <row r="475" spans="1:17">
      <c r="A475" s="20" t="s">
        <v>684</v>
      </c>
      <c r="B475" s="20" t="s">
        <v>691</v>
      </c>
      <c r="C475" s="20" t="s">
        <v>685</v>
      </c>
      <c r="D475" s="20">
        <v>1</v>
      </c>
      <c r="E475" s="20"/>
      <c r="H475" s="20" t="s">
        <v>60</v>
      </c>
      <c r="K475" s="20" t="s">
        <v>457</v>
      </c>
      <c r="L475" s="20" t="s">
        <v>63</v>
      </c>
      <c r="M475" s="19">
        <v>0.2</v>
      </c>
      <c r="N475" s="19">
        <v>1</v>
      </c>
      <c r="Q475" s="30">
        <f t="shared" si="7"/>
        <v>3.1415926000000004E-2</v>
      </c>
    </row>
    <row r="476" spans="1:17">
      <c r="A476" s="20" t="s">
        <v>684</v>
      </c>
      <c r="B476" s="20" t="s">
        <v>691</v>
      </c>
      <c r="C476" s="20" t="s">
        <v>685</v>
      </c>
      <c r="D476" s="20">
        <v>1</v>
      </c>
      <c r="E476" s="20"/>
      <c r="H476" s="20" t="s">
        <v>60</v>
      </c>
      <c r="K476" s="20" t="s">
        <v>457</v>
      </c>
      <c r="L476" s="20" t="s">
        <v>63</v>
      </c>
      <c r="M476" s="19">
        <v>0.3</v>
      </c>
      <c r="N476" s="19">
        <v>1.4</v>
      </c>
      <c r="Q476" s="30">
        <f t="shared" si="7"/>
        <v>9.8960166899999993E-2</v>
      </c>
    </row>
    <row r="477" spans="1:17">
      <c r="A477" s="20" t="s">
        <v>684</v>
      </c>
      <c r="B477" s="20" t="s">
        <v>691</v>
      </c>
      <c r="C477" s="20" t="s">
        <v>685</v>
      </c>
      <c r="D477" s="20">
        <v>1</v>
      </c>
      <c r="E477" s="20"/>
      <c r="H477" s="20" t="s">
        <v>60</v>
      </c>
      <c r="K477" s="20" t="s">
        <v>457</v>
      </c>
      <c r="L477" s="20" t="s">
        <v>63</v>
      </c>
      <c r="M477" s="19">
        <v>0.4</v>
      </c>
      <c r="N477" s="19">
        <v>1.4</v>
      </c>
      <c r="Q477" s="30">
        <f t="shared" si="7"/>
        <v>0.17592918560000001</v>
      </c>
    </row>
    <row r="478" spans="1:17">
      <c r="A478" s="20" t="s">
        <v>684</v>
      </c>
      <c r="B478" s="20" t="s">
        <v>691</v>
      </c>
      <c r="C478" s="20" t="s">
        <v>685</v>
      </c>
      <c r="D478" s="20">
        <v>1</v>
      </c>
      <c r="E478" s="20"/>
      <c r="H478" s="20" t="s">
        <v>60</v>
      </c>
      <c r="K478" s="20" t="s">
        <v>457</v>
      </c>
      <c r="L478" s="20" t="s">
        <v>63</v>
      </c>
      <c r="M478" s="19">
        <v>0.3</v>
      </c>
      <c r="N478" s="19">
        <v>1.4</v>
      </c>
      <c r="Q478" s="30">
        <f t="shared" si="7"/>
        <v>9.8960166899999993E-2</v>
      </c>
    </row>
    <row r="479" spans="1:17">
      <c r="A479" s="20" t="s">
        <v>684</v>
      </c>
      <c r="B479" s="20" t="s">
        <v>691</v>
      </c>
      <c r="C479" s="20" t="s">
        <v>685</v>
      </c>
      <c r="D479" s="20">
        <v>1</v>
      </c>
      <c r="E479" s="20"/>
      <c r="H479" s="20" t="s">
        <v>60</v>
      </c>
      <c r="K479" s="20" t="s">
        <v>457</v>
      </c>
      <c r="L479" s="20" t="s">
        <v>63</v>
      </c>
      <c r="M479" s="19">
        <v>0.3</v>
      </c>
      <c r="N479" s="19">
        <v>1.4</v>
      </c>
      <c r="Q479" s="30">
        <f t="shared" si="7"/>
        <v>9.8960166899999993E-2</v>
      </c>
    </row>
    <row r="480" spans="1:17">
      <c r="A480" s="20" t="s">
        <v>684</v>
      </c>
      <c r="B480" s="20" t="s">
        <v>691</v>
      </c>
      <c r="C480" s="20" t="s">
        <v>685</v>
      </c>
      <c r="D480" s="20">
        <v>1</v>
      </c>
      <c r="E480" s="20"/>
      <c r="H480" s="20" t="s">
        <v>60</v>
      </c>
      <c r="K480" s="20" t="s">
        <v>457</v>
      </c>
      <c r="L480" s="20" t="s">
        <v>63</v>
      </c>
      <c r="M480" s="19">
        <v>0.2</v>
      </c>
      <c r="N480" s="19">
        <v>1.4</v>
      </c>
      <c r="Q480" s="30">
        <f t="shared" si="7"/>
        <v>4.3982296400000002E-2</v>
      </c>
    </row>
    <row r="481" spans="1:17">
      <c r="A481" s="20" t="s">
        <v>684</v>
      </c>
      <c r="B481" s="20" t="s">
        <v>691</v>
      </c>
      <c r="C481" s="20" t="s">
        <v>685</v>
      </c>
      <c r="D481" s="20">
        <v>1</v>
      </c>
      <c r="E481" s="20"/>
      <c r="H481" s="20" t="s">
        <v>60</v>
      </c>
      <c r="K481" s="20" t="s">
        <v>457</v>
      </c>
      <c r="L481" s="20" t="s">
        <v>63</v>
      </c>
      <c r="M481" s="19">
        <v>0.2</v>
      </c>
      <c r="N481" s="19">
        <v>1.2</v>
      </c>
      <c r="Q481" s="30">
        <f t="shared" si="7"/>
        <v>3.7699111200000003E-2</v>
      </c>
    </row>
    <row r="482" spans="1:17">
      <c r="A482" s="20" t="s">
        <v>684</v>
      </c>
      <c r="B482" s="20" t="s">
        <v>691</v>
      </c>
      <c r="C482" s="20" t="s">
        <v>685</v>
      </c>
      <c r="D482" s="20">
        <v>1</v>
      </c>
      <c r="E482" s="20"/>
      <c r="H482" s="20" t="s">
        <v>60</v>
      </c>
      <c r="K482" s="20" t="s">
        <v>457</v>
      </c>
      <c r="L482" s="20" t="s">
        <v>63</v>
      </c>
      <c r="M482" s="19">
        <v>0.3</v>
      </c>
      <c r="N482" s="19">
        <v>1.5</v>
      </c>
      <c r="Q482" s="30">
        <f t="shared" si="7"/>
        <v>0.10602875025</v>
      </c>
    </row>
    <row r="483" spans="1:17">
      <c r="A483" s="20" t="s">
        <v>684</v>
      </c>
      <c r="B483" s="20" t="s">
        <v>691</v>
      </c>
      <c r="C483" s="20" t="s">
        <v>685</v>
      </c>
      <c r="D483" s="20">
        <v>1</v>
      </c>
      <c r="E483" s="20"/>
      <c r="H483" s="20" t="s">
        <v>60</v>
      </c>
      <c r="K483" s="20" t="s">
        <v>457</v>
      </c>
      <c r="L483" s="20" t="s">
        <v>63</v>
      </c>
      <c r="M483" s="19">
        <v>0.2</v>
      </c>
      <c r="N483" s="19">
        <v>2</v>
      </c>
      <c r="Q483" s="30">
        <f t="shared" si="7"/>
        <v>6.2831852000000007E-2</v>
      </c>
    </row>
    <row r="484" spans="1:17">
      <c r="A484" s="20" t="s">
        <v>684</v>
      </c>
      <c r="B484" s="20" t="s">
        <v>691</v>
      </c>
      <c r="C484" s="20" t="s">
        <v>685</v>
      </c>
      <c r="D484" s="20">
        <v>1</v>
      </c>
      <c r="E484" s="20"/>
      <c r="H484" s="20" t="s">
        <v>60</v>
      </c>
      <c r="K484" s="20" t="s">
        <v>457</v>
      </c>
      <c r="L484" s="20" t="s">
        <v>63</v>
      </c>
      <c r="M484" s="19">
        <v>0.3</v>
      </c>
      <c r="N484" s="19">
        <v>0.9</v>
      </c>
      <c r="Q484" s="30">
        <f t="shared" si="7"/>
        <v>6.3617250149999999E-2</v>
      </c>
    </row>
    <row r="485" spans="1:17">
      <c r="A485" s="20" t="s">
        <v>684</v>
      </c>
      <c r="B485" s="20" t="s">
        <v>691</v>
      </c>
      <c r="C485" s="20" t="s">
        <v>687</v>
      </c>
      <c r="D485" s="20">
        <v>1</v>
      </c>
      <c r="E485" s="20"/>
      <c r="H485" s="20" t="s">
        <v>60</v>
      </c>
      <c r="K485" s="20" t="s">
        <v>457</v>
      </c>
      <c r="L485" s="20" t="s">
        <v>63</v>
      </c>
      <c r="M485" s="19">
        <v>0.5</v>
      </c>
      <c r="N485" s="19">
        <v>4.8</v>
      </c>
      <c r="Q485" s="30">
        <f t="shared" si="7"/>
        <v>0.94247777999999993</v>
      </c>
    </row>
    <row r="486" spans="1:17">
      <c r="A486" s="20" t="s">
        <v>684</v>
      </c>
      <c r="B486" s="20" t="s">
        <v>691</v>
      </c>
      <c r="C486" s="20" t="s">
        <v>687</v>
      </c>
      <c r="D486" s="20">
        <v>1</v>
      </c>
      <c r="E486" s="20"/>
      <c r="H486" s="20" t="s">
        <v>60</v>
      </c>
      <c r="K486" s="20" t="s">
        <v>457</v>
      </c>
      <c r="L486" s="20" t="s">
        <v>63</v>
      </c>
      <c r="M486" s="19">
        <v>0.2</v>
      </c>
      <c r="N486" s="19">
        <v>3.2</v>
      </c>
      <c r="Q486" s="30">
        <f t="shared" si="7"/>
        <v>0.10053096320000002</v>
      </c>
    </row>
    <row r="487" spans="1:17">
      <c r="A487" s="20" t="s">
        <v>684</v>
      </c>
      <c r="B487" s="20" t="s">
        <v>691</v>
      </c>
      <c r="C487" s="20" t="s">
        <v>687</v>
      </c>
      <c r="D487" s="20">
        <v>1</v>
      </c>
      <c r="E487" s="20"/>
      <c r="H487" s="20" t="s">
        <v>60</v>
      </c>
      <c r="K487" s="20" t="s">
        <v>457</v>
      </c>
      <c r="L487" s="20" t="s">
        <v>63</v>
      </c>
      <c r="M487" s="19">
        <v>0.5</v>
      </c>
      <c r="N487" s="19">
        <v>4.0999999999999996</v>
      </c>
      <c r="Q487" s="30">
        <f t="shared" si="7"/>
        <v>0.80503310374999992</v>
      </c>
    </row>
    <row r="488" spans="1:17">
      <c r="A488" s="20" t="s">
        <v>684</v>
      </c>
      <c r="B488" s="20" t="s">
        <v>691</v>
      </c>
      <c r="C488" s="20" t="s">
        <v>687</v>
      </c>
      <c r="D488" s="20">
        <v>1</v>
      </c>
      <c r="E488" s="20"/>
      <c r="H488" s="20" t="s">
        <v>60</v>
      </c>
      <c r="K488" s="20" t="s">
        <v>457</v>
      </c>
      <c r="L488" s="20" t="s">
        <v>63</v>
      </c>
      <c r="M488" s="19">
        <v>0.1</v>
      </c>
      <c r="N488" s="19">
        <v>2</v>
      </c>
      <c r="Q488" s="30">
        <f t="shared" si="7"/>
        <v>1.5707963000000002E-2</v>
      </c>
    </row>
    <row r="489" spans="1:17">
      <c r="A489" s="20" t="s">
        <v>684</v>
      </c>
      <c r="B489" s="20" t="s">
        <v>691</v>
      </c>
      <c r="C489" s="20" t="s">
        <v>687</v>
      </c>
      <c r="D489" s="20">
        <v>1</v>
      </c>
      <c r="E489" s="20"/>
      <c r="H489" s="20" t="s">
        <v>60</v>
      </c>
      <c r="K489" s="20" t="s">
        <v>459</v>
      </c>
      <c r="L489" s="20" t="s">
        <v>63</v>
      </c>
      <c r="M489" s="19">
        <v>0.4</v>
      </c>
      <c r="N489" s="19">
        <v>1.5</v>
      </c>
      <c r="Q489" s="30">
        <f t="shared" si="7"/>
        <v>0.18849555600000001</v>
      </c>
    </row>
    <row r="490" spans="1:17">
      <c r="A490" s="20" t="s">
        <v>684</v>
      </c>
      <c r="B490" s="20" t="s">
        <v>691</v>
      </c>
      <c r="C490" s="20" t="s">
        <v>687</v>
      </c>
      <c r="D490" s="20">
        <v>1</v>
      </c>
      <c r="E490" s="20"/>
      <c r="H490" s="20" t="s">
        <v>60</v>
      </c>
      <c r="K490" s="20" t="s">
        <v>459</v>
      </c>
      <c r="L490" s="20" t="s">
        <v>63</v>
      </c>
      <c r="M490" s="19">
        <v>0.3</v>
      </c>
      <c r="N490" s="19">
        <v>0.9</v>
      </c>
      <c r="Q490" s="30">
        <f t="shared" si="7"/>
        <v>6.3617250149999999E-2</v>
      </c>
    </row>
    <row r="491" spans="1:17">
      <c r="A491" s="20" t="s">
        <v>684</v>
      </c>
      <c r="B491" s="20" t="s">
        <v>691</v>
      </c>
      <c r="C491" s="20" t="s">
        <v>687</v>
      </c>
      <c r="D491" s="20">
        <v>1</v>
      </c>
      <c r="E491" s="20"/>
      <c r="H491" s="20" t="s">
        <v>60</v>
      </c>
      <c r="K491" s="20" t="s">
        <v>459</v>
      </c>
      <c r="L491" s="20" t="s">
        <v>63</v>
      </c>
      <c r="M491" s="19">
        <v>0.4</v>
      </c>
      <c r="N491" s="19">
        <v>0.8</v>
      </c>
      <c r="Q491" s="30">
        <f t="shared" si="7"/>
        <v>0.10053096320000002</v>
      </c>
    </row>
    <row r="492" spans="1:17">
      <c r="A492" s="20" t="s">
        <v>684</v>
      </c>
      <c r="B492" s="20" t="s">
        <v>691</v>
      </c>
      <c r="C492" s="20" t="s">
        <v>686</v>
      </c>
      <c r="D492" s="20">
        <v>1</v>
      </c>
      <c r="E492" s="20"/>
      <c r="H492" s="20" t="s">
        <v>60</v>
      </c>
      <c r="K492" s="20" t="s">
        <v>457</v>
      </c>
      <c r="L492" s="20" t="s">
        <v>63</v>
      </c>
      <c r="M492" s="19">
        <v>0.2</v>
      </c>
      <c r="N492" s="19">
        <v>2</v>
      </c>
      <c r="Q492" s="30">
        <f t="shared" si="7"/>
        <v>6.2831852000000007E-2</v>
      </c>
    </row>
    <row r="493" spans="1:17">
      <c r="A493" s="20" t="s">
        <v>684</v>
      </c>
      <c r="B493" s="20" t="s">
        <v>691</v>
      </c>
      <c r="C493" s="20" t="s">
        <v>686</v>
      </c>
      <c r="D493" s="20">
        <v>1</v>
      </c>
      <c r="E493" s="20"/>
      <c r="H493" s="20" t="s">
        <v>60</v>
      </c>
      <c r="K493" s="20" t="s">
        <v>457</v>
      </c>
      <c r="L493" s="20" t="s">
        <v>63</v>
      </c>
      <c r="M493" s="19">
        <v>0.2</v>
      </c>
      <c r="N493" s="19">
        <v>2.5</v>
      </c>
      <c r="Q493" s="30">
        <f t="shared" si="7"/>
        <v>7.8539815000000013E-2</v>
      </c>
    </row>
    <row r="494" spans="1:17">
      <c r="A494" s="20" t="s">
        <v>684</v>
      </c>
      <c r="B494" s="20" t="s">
        <v>691</v>
      </c>
      <c r="C494" s="20" t="s">
        <v>686</v>
      </c>
      <c r="D494" s="20">
        <v>1</v>
      </c>
      <c r="E494" s="20"/>
      <c r="H494" s="20" t="s">
        <v>60</v>
      </c>
      <c r="K494" s="20" t="s">
        <v>457</v>
      </c>
      <c r="L494" s="20" t="s">
        <v>63</v>
      </c>
      <c r="M494" s="19">
        <v>0.2</v>
      </c>
      <c r="N494" s="19">
        <v>3</v>
      </c>
      <c r="Q494" s="30">
        <f t="shared" si="7"/>
        <v>9.4247778000000004E-2</v>
      </c>
    </row>
    <row r="495" spans="1:17">
      <c r="A495" s="20" t="s">
        <v>684</v>
      </c>
      <c r="B495" s="20" t="s">
        <v>691</v>
      </c>
      <c r="C495" s="20" t="s">
        <v>686</v>
      </c>
      <c r="D495" s="20">
        <v>1</v>
      </c>
      <c r="E495" s="20"/>
      <c r="H495" s="20" t="s">
        <v>60</v>
      </c>
      <c r="K495" s="20" t="s">
        <v>457</v>
      </c>
      <c r="L495" s="20" t="s">
        <v>63</v>
      </c>
      <c r="M495" s="19">
        <v>0.2</v>
      </c>
      <c r="N495" s="19">
        <v>3.2</v>
      </c>
      <c r="Q495" s="30">
        <f t="shared" si="7"/>
        <v>0.10053096320000002</v>
      </c>
    </row>
    <row r="496" spans="1:17">
      <c r="A496" s="20" t="s">
        <v>684</v>
      </c>
      <c r="B496" s="20" t="s">
        <v>691</v>
      </c>
      <c r="C496" s="20" t="s">
        <v>686</v>
      </c>
      <c r="D496" s="20">
        <v>1</v>
      </c>
      <c r="E496" s="20"/>
      <c r="H496" s="20" t="s">
        <v>60</v>
      </c>
      <c r="K496" s="20" t="s">
        <v>457</v>
      </c>
      <c r="L496" s="20" t="s">
        <v>63</v>
      </c>
      <c r="M496" s="19">
        <v>0.3</v>
      </c>
      <c r="N496" s="19">
        <v>0.7</v>
      </c>
      <c r="Q496" s="30">
        <f t="shared" si="7"/>
        <v>4.9480083449999997E-2</v>
      </c>
    </row>
    <row r="497" spans="1:17">
      <c r="A497" s="20" t="s">
        <v>684</v>
      </c>
      <c r="B497" s="20" t="s">
        <v>691</v>
      </c>
      <c r="C497" s="20" t="s">
        <v>686</v>
      </c>
      <c r="D497" s="20">
        <v>1</v>
      </c>
      <c r="E497" s="20"/>
      <c r="H497" s="20" t="s">
        <v>60</v>
      </c>
      <c r="K497" s="20" t="s">
        <v>457</v>
      </c>
      <c r="L497" s="20" t="s">
        <v>63</v>
      </c>
      <c r="M497" s="19">
        <v>0.2</v>
      </c>
      <c r="N497" s="19">
        <v>3.3</v>
      </c>
      <c r="Q497" s="30">
        <f t="shared" si="7"/>
        <v>0.10367255580000001</v>
      </c>
    </row>
    <row r="498" spans="1:17">
      <c r="A498" s="20" t="s">
        <v>684</v>
      </c>
      <c r="B498" s="20" t="s">
        <v>691</v>
      </c>
      <c r="C498" s="20" t="s">
        <v>694</v>
      </c>
      <c r="D498" s="20">
        <v>1</v>
      </c>
      <c r="E498" s="20"/>
      <c r="H498" s="20" t="s">
        <v>60</v>
      </c>
      <c r="K498" s="20" t="s">
        <v>457</v>
      </c>
      <c r="L498" s="20" t="s">
        <v>63</v>
      </c>
      <c r="M498" s="19">
        <v>0.3</v>
      </c>
      <c r="N498" s="19">
        <v>1.9</v>
      </c>
      <c r="Q498" s="30">
        <f t="shared" si="7"/>
        <v>0.13430308364999999</v>
      </c>
    </row>
    <row r="499" spans="1:17">
      <c r="A499" s="20" t="s">
        <v>684</v>
      </c>
      <c r="B499" s="20" t="s">
        <v>691</v>
      </c>
      <c r="C499" s="20" t="s">
        <v>694</v>
      </c>
      <c r="D499" s="20">
        <v>1</v>
      </c>
      <c r="E499" s="20"/>
      <c r="H499" s="20" t="s">
        <v>60</v>
      </c>
      <c r="K499" s="20" t="s">
        <v>457</v>
      </c>
      <c r="L499" s="20" t="s">
        <v>63</v>
      </c>
      <c r="M499" s="19">
        <v>0.2</v>
      </c>
      <c r="N499" s="19">
        <v>1.2</v>
      </c>
      <c r="Q499" s="30">
        <f t="shared" si="7"/>
        <v>3.7699111200000003E-2</v>
      </c>
    </row>
    <row r="500" spans="1:17">
      <c r="A500" s="20" t="s">
        <v>684</v>
      </c>
      <c r="B500" s="20" t="s">
        <v>691</v>
      </c>
      <c r="C500" s="20" t="s">
        <v>694</v>
      </c>
      <c r="D500" s="20">
        <v>1</v>
      </c>
      <c r="E500" s="20"/>
      <c r="H500" s="20" t="s">
        <v>60</v>
      </c>
      <c r="K500" s="20" t="s">
        <v>457</v>
      </c>
      <c r="L500" s="20" t="s">
        <v>63</v>
      </c>
      <c r="M500" s="19">
        <v>0.3</v>
      </c>
      <c r="N500" s="19">
        <v>1.2</v>
      </c>
      <c r="Q500" s="30">
        <f t="shared" si="7"/>
        <v>8.4823000199999998E-2</v>
      </c>
    </row>
    <row r="501" spans="1:17">
      <c r="A501" s="20" t="s">
        <v>684</v>
      </c>
      <c r="B501" s="20" t="s">
        <v>691</v>
      </c>
      <c r="C501" s="20" t="s">
        <v>694</v>
      </c>
      <c r="D501" s="20">
        <v>1</v>
      </c>
      <c r="E501" s="20"/>
      <c r="H501" s="20" t="s">
        <v>60</v>
      </c>
      <c r="K501" s="20" t="s">
        <v>457</v>
      </c>
      <c r="L501" s="20" t="s">
        <v>63</v>
      </c>
      <c r="M501" s="19">
        <v>0.3</v>
      </c>
      <c r="N501" s="19">
        <v>1.2</v>
      </c>
      <c r="Q501" s="30">
        <f t="shared" si="7"/>
        <v>8.4823000199999998E-2</v>
      </c>
    </row>
    <row r="502" spans="1:17">
      <c r="A502" s="20" t="s">
        <v>684</v>
      </c>
      <c r="B502" s="20" t="s">
        <v>691</v>
      </c>
      <c r="C502" s="20" t="s">
        <v>694</v>
      </c>
      <c r="D502" s="20">
        <v>1</v>
      </c>
      <c r="E502" s="20"/>
      <c r="H502" s="20" t="s">
        <v>60</v>
      </c>
      <c r="K502" s="20" t="s">
        <v>457</v>
      </c>
      <c r="L502" s="20" t="s">
        <v>63</v>
      </c>
      <c r="M502" s="19">
        <v>0.2</v>
      </c>
      <c r="N502" s="19">
        <v>1.1000000000000001</v>
      </c>
      <c r="Q502" s="30">
        <f t="shared" si="7"/>
        <v>3.455751860000001E-2</v>
      </c>
    </row>
    <row r="503" spans="1:17">
      <c r="A503" s="20" t="s">
        <v>684</v>
      </c>
      <c r="B503" s="20" t="s">
        <v>691</v>
      </c>
      <c r="C503" s="20" t="s">
        <v>694</v>
      </c>
      <c r="D503" s="20">
        <v>1</v>
      </c>
      <c r="E503" s="20"/>
      <c r="H503" s="20" t="s">
        <v>60</v>
      </c>
      <c r="K503" s="20" t="s">
        <v>457</v>
      </c>
      <c r="L503" s="20" t="s">
        <v>63</v>
      </c>
      <c r="M503" s="19">
        <v>0.3</v>
      </c>
      <c r="N503" s="19">
        <v>1.1000000000000001</v>
      </c>
      <c r="Q503" s="30">
        <f t="shared" si="7"/>
        <v>7.7754416850000008E-2</v>
      </c>
    </row>
    <row r="504" spans="1:17">
      <c r="A504" s="20" t="s">
        <v>684</v>
      </c>
      <c r="B504" s="20" t="s">
        <v>691</v>
      </c>
      <c r="C504" s="20" t="s">
        <v>694</v>
      </c>
      <c r="D504" s="20">
        <v>1</v>
      </c>
      <c r="E504" s="20"/>
      <c r="H504" s="20" t="s">
        <v>60</v>
      </c>
      <c r="K504" s="20" t="s">
        <v>457</v>
      </c>
      <c r="L504" s="20" t="s">
        <v>63</v>
      </c>
      <c r="M504" s="19">
        <v>0.2</v>
      </c>
      <c r="N504" s="19">
        <v>0.6</v>
      </c>
      <c r="Q504" s="30">
        <f t="shared" si="7"/>
        <v>1.8849555600000002E-2</v>
      </c>
    </row>
    <row r="505" spans="1:17">
      <c r="A505" s="20" t="s">
        <v>684</v>
      </c>
      <c r="B505" s="20" t="s">
        <v>691</v>
      </c>
      <c r="C505" s="20" t="s">
        <v>694</v>
      </c>
      <c r="D505" s="20">
        <v>1</v>
      </c>
      <c r="E505" s="20"/>
      <c r="H505" s="20" t="s">
        <v>60</v>
      </c>
      <c r="K505" s="20" t="s">
        <v>457</v>
      </c>
      <c r="L505" s="20" t="s">
        <v>63</v>
      </c>
      <c r="M505" s="19">
        <v>0.2</v>
      </c>
      <c r="N505" s="19">
        <v>2.2000000000000002</v>
      </c>
      <c r="Q505" s="30">
        <f t="shared" si="7"/>
        <v>6.9115037200000021E-2</v>
      </c>
    </row>
    <row r="506" spans="1:17">
      <c r="A506" s="20" t="s">
        <v>684</v>
      </c>
      <c r="B506" s="20" t="s">
        <v>691</v>
      </c>
      <c r="C506" s="20" t="s">
        <v>694</v>
      </c>
      <c r="D506" s="20">
        <v>1</v>
      </c>
      <c r="E506" s="20"/>
      <c r="H506" s="20" t="s">
        <v>60</v>
      </c>
      <c r="K506" s="20" t="s">
        <v>457</v>
      </c>
      <c r="L506" s="20" t="s">
        <v>63</v>
      </c>
      <c r="M506" s="19">
        <v>0.3</v>
      </c>
      <c r="N506" s="19">
        <v>1.2</v>
      </c>
      <c r="Q506" s="30">
        <f t="shared" si="7"/>
        <v>8.4823000199999998E-2</v>
      </c>
    </row>
    <row r="507" spans="1:17">
      <c r="A507" s="20" t="s">
        <v>684</v>
      </c>
      <c r="B507" s="20" t="s">
        <v>691</v>
      </c>
      <c r="C507" s="20" t="s">
        <v>694</v>
      </c>
      <c r="D507" s="20">
        <v>1</v>
      </c>
      <c r="E507" s="20"/>
      <c r="H507" s="20" t="s">
        <v>60</v>
      </c>
      <c r="K507" s="20" t="s">
        <v>457</v>
      </c>
      <c r="L507" s="20" t="s">
        <v>63</v>
      </c>
      <c r="M507" s="19">
        <v>0.2</v>
      </c>
      <c r="N507" s="19">
        <v>1.9</v>
      </c>
      <c r="Q507" s="30">
        <f t="shared" si="7"/>
        <v>5.9690259400000001E-2</v>
      </c>
    </row>
    <row r="508" spans="1:17">
      <c r="A508" s="20" t="s">
        <v>684</v>
      </c>
      <c r="B508" s="20" t="s">
        <v>691</v>
      </c>
      <c r="C508" s="20" t="s">
        <v>694</v>
      </c>
      <c r="D508" s="20">
        <v>1</v>
      </c>
      <c r="E508" s="20"/>
      <c r="H508" s="20" t="s">
        <v>60</v>
      </c>
      <c r="K508" s="20" t="s">
        <v>457</v>
      </c>
      <c r="L508" s="20" t="s">
        <v>63</v>
      </c>
      <c r="M508" s="19">
        <v>0.3</v>
      </c>
      <c r="N508" s="19">
        <v>1.2</v>
      </c>
      <c r="Q508" s="30">
        <f t="shared" si="7"/>
        <v>8.4823000199999998E-2</v>
      </c>
    </row>
    <row r="509" spans="1:17">
      <c r="A509" s="20" t="s">
        <v>684</v>
      </c>
      <c r="B509" s="20" t="s">
        <v>691</v>
      </c>
      <c r="C509" s="20" t="s">
        <v>694</v>
      </c>
      <c r="D509" s="20">
        <v>1</v>
      </c>
      <c r="E509" s="20"/>
      <c r="H509" s="20" t="s">
        <v>60</v>
      </c>
      <c r="K509" s="20" t="s">
        <v>457</v>
      </c>
      <c r="L509" s="20" t="s">
        <v>63</v>
      </c>
      <c r="M509" s="19">
        <v>0.3</v>
      </c>
      <c r="N509" s="19">
        <v>1.6</v>
      </c>
      <c r="Q509" s="30">
        <f t="shared" si="7"/>
        <v>0.11309733360000002</v>
      </c>
    </row>
    <row r="510" spans="1:17">
      <c r="A510" s="20" t="s">
        <v>684</v>
      </c>
      <c r="B510" s="20" t="s">
        <v>691</v>
      </c>
      <c r="C510" s="20" t="s">
        <v>694</v>
      </c>
      <c r="D510" s="20">
        <v>1</v>
      </c>
      <c r="E510" s="20"/>
      <c r="H510" s="20" t="s">
        <v>60</v>
      </c>
      <c r="K510" s="20" t="s">
        <v>457</v>
      </c>
      <c r="L510" s="20" t="s">
        <v>63</v>
      </c>
      <c r="M510" s="19">
        <v>0.2</v>
      </c>
      <c r="N510" s="19">
        <v>1.2</v>
      </c>
      <c r="Q510" s="30">
        <f t="shared" si="7"/>
        <v>3.7699111200000003E-2</v>
      </c>
    </row>
    <row r="511" spans="1:17">
      <c r="A511" s="20" t="s">
        <v>684</v>
      </c>
      <c r="B511" s="20" t="s">
        <v>691</v>
      </c>
      <c r="C511" s="20" t="s">
        <v>694</v>
      </c>
      <c r="D511" s="20">
        <v>1</v>
      </c>
      <c r="E511" s="20"/>
      <c r="H511" s="20" t="s">
        <v>60</v>
      </c>
      <c r="K511" s="20" t="s">
        <v>457</v>
      </c>
      <c r="L511" s="20" t="s">
        <v>63</v>
      </c>
      <c r="M511" s="19">
        <v>0.2</v>
      </c>
      <c r="N511" s="19">
        <v>1</v>
      </c>
      <c r="Q511" s="30">
        <f t="shared" si="7"/>
        <v>3.1415926000000004E-2</v>
      </c>
    </row>
    <row r="512" spans="1:17">
      <c r="A512" s="20" t="s">
        <v>684</v>
      </c>
      <c r="B512" s="20" t="s">
        <v>691</v>
      </c>
      <c r="C512" s="20" t="s">
        <v>694</v>
      </c>
      <c r="D512" s="20">
        <v>1</v>
      </c>
      <c r="E512" s="20"/>
      <c r="H512" s="20" t="s">
        <v>60</v>
      </c>
      <c r="K512" s="20" t="s">
        <v>457</v>
      </c>
      <c r="L512" s="20" t="s">
        <v>63</v>
      </c>
      <c r="M512" s="19">
        <v>0.2</v>
      </c>
      <c r="N512" s="19">
        <v>1.1000000000000001</v>
      </c>
      <c r="Q512" s="30">
        <f t="shared" si="7"/>
        <v>3.455751860000001E-2</v>
      </c>
    </row>
    <row r="513" spans="1:17">
      <c r="A513" s="20" t="s">
        <v>684</v>
      </c>
      <c r="B513" s="20" t="s">
        <v>691</v>
      </c>
      <c r="C513" s="20" t="s">
        <v>694</v>
      </c>
      <c r="D513" s="20">
        <v>1</v>
      </c>
      <c r="E513" s="20"/>
      <c r="H513" s="20" t="s">
        <v>60</v>
      </c>
      <c r="K513" s="20" t="s">
        <v>457</v>
      </c>
      <c r="L513" s="20" t="s">
        <v>63</v>
      </c>
      <c r="M513" s="19">
        <v>0.3</v>
      </c>
      <c r="N513" s="19">
        <v>1.4</v>
      </c>
      <c r="Q513" s="30">
        <f t="shared" si="7"/>
        <v>9.8960166899999993E-2</v>
      </c>
    </row>
    <row r="514" spans="1:17">
      <c r="A514" s="20" t="s">
        <v>684</v>
      </c>
      <c r="B514" s="20" t="s">
        <v>691</v>
      </c>
      <c r="C514" s="20" t="s">
        <v>694</v>
      </c>
      <c r="D514" s="20">
        <v>1</v>
      </c>
      <c r="E514" s="20"/>
      <c r="H514" s="20" t="s">
        <v>60</v>
      </c>
      <c r="K514" s="20" t="s">
        <v>457</v>
      </c>
      <c r="L514" s="20" t="s">
        <v>63</v>
      </c>
      <c r="M514" s="19">
        <v>0.3</v>
      </c>
      <c r="N514" s="19">
        <v>1.5</v>
      </c>
      <c r="Q514" s="30">
        <f t="shared" si="7"/>
        <v>0.10602875025</v>
      </c>
    </row>
    <row r="515" spans="1:17">
      <c r="A515" s="20" t="s">
        <v>684</v>
      </c>
      <c r="B515" s="20" t="s">
        <v>691</v>
      </c>
      <c r="C515" s="20" t="s">
        <v>694</v>
      </c>
      <c r="D515" s="20">
        <v>1</v>
      </c>
      <c r="E515" s="20"/>
      <c r="H515" s="20" t="s">
        <v>60</v>
      </c>
      <c r="K515" s="20" t="s">
        <v>457</v>
      </c>
      <c r="L515" s="20" t="s">
        <v>63</v>
      </c>
      <c r="M515" s="19">
        <v>0.4</v>
      </c>
      <c r="N515" s="19">
        <v>1.5</v>
      </c>
      <c r="Q515" s="30">
        <f t="shared" si="7"/>
        <v>0.18849555600000001</v>
      </c>
    </row>
    <row r="516" spans="1:17">
      <c r="A516" s="20" t="s">
        <v>684</v>
      </c>
      <c r="B516" s="20" t="s">
        <v>691</v>
      </c>
      <c r="C516" s="20" t="s">
        <v>694</v>
      </c>
      <c r="D516" s="20">
        <v>1</v>
      </c>
      <c r="E516" s="20"/>
      <c r="H516" s="20" t="s">
        <v>60</v>
      </c>
      <c r="K516" s="20" t="s">
        <v>457</v>
      </c>
      <c r="L516" s="20" t="s">
        <v>63</v>
      </c>
      <c r="M516" s="19">
        <v>0.2</v>
      </c>
      <c r="N516" s="19">
        <v>0.9</v>
      </c>
      <c r="Q516" s="30">
        <f t="shared" si="7"/>
        <v>2.8274333400000004E-2</v>
      </c>
    </row>
    <row r="517" spans="1:17">
      <c r="A517" s="20" t="s">
        <v>684</v>
      </c>
      <c r="B517" s="20" t="s">
        <v>691</v>
      </c>
      <c r="C517" s="20" t="s">
        <v>694</v>
      </c>
      <c r="D517" s="20">
        <v>1</v>
      </c>
      <c r="E517" s="20"/>
      <c r="H517" s="20" t="s">
        <v>60</v>
      </c>
      <c r="K517" s="20" t="s">
        <v>457</v>
      </c>
      <c r="L517" s="20" t="s">
        <v>63</v>
      </c>
      <c r="M517" s="19">
        <v>0.3</v>
      </c>
      <c r="N517" s="19">
        <v>1.5</v>
      </c>
      <c r="Q517" s="30">
        <f t="shared" si="7"/>
        <v>0.10602875025</v>
      </c>
    </row>
    <row r="518" spans="1:17">
      <c r="A518" s="20" t="s">
        <v>688</v>
      </c>
      <c r="B518" s="20" t="s">
        <v>691</v>
      </c>
      <c r="C518" s="20" t="s">
        <v>689</v>
      </c>
      <c r="D518" s="20">
        <v>1</v>
      </c>
      <c r="E518" s="20">
        <v>4</v>
      </c>
      <c r="H518" s="20" t="s">
        <v>60</v>
      </c>
      <c r="K518" s="20" t="s">
        <v>457</v>
      </c>
      <c r="L518" s="20" t="s">
        <v>63</v>
      </c>
      <c r="M518" s="19">
        <v>0.1</v>
      </c>
      <c r="N518" s="19">
        <v>1.2</v>
      </c>
      <c r="Q518" s="30">
        <f t="shared" si="7"/>
        <v>9.4247778000000008E-3</v>
      </c>
    </row>
    <row r="519" spans="1:17">
      <c r="A519" s="20" t="s">
        <v>688</v>
      </c>
      <c r="B519" s="20" t="s">
        <v>691</v>
      </c>
      <c r="C519" s="20" t="s">
        <v>689</v>
      </c>
      <c r="D519" s="20">
        <v>1</v>
      </c>
      <c r="E519" s="20">
        <v>2</v>
      </c>
      <c r="H519" s="20" t="s">
        <v>60</v>
      </c>
      <c r="K519" s="20" t="s">
        <v>457</v>
      </c>
      <c r="L519" s="20" t="s">
        <v>63</v>
      </c>
      <c r="M519" s="19">
        <v>0.1</v>
      </c>
      <c r="N519" s="19">
        <v>1.5</v>
      </c>
      <c r="Q519" s="30">
        <f t="shared" si="7"/>
        <v>1.1780972250000001E-2</v>
      </c>
    </row>
    <row r="520" spans="1:17">
      <c r="A520" s="20" t="s">
        <v>688</v>
      </c>
      <c r="B520" s="20" t="s">
        <v>79</v>
      </c>
      <c r="C520" s="20" t="s">
        <v>690</v>
      </c>
      <c r="D520" s="20">
        <v>1</v>
      </c>
      <c r="E520" s="20">
        <v>3</v>
      </c>
      <c r="H520" s="20" t="s">
        <v>60</v>
      </c>
      <c r="K520" s="20" t="s">
        <v>459</v>
      </c>
      <c r="L520" s="20" t="s">
        <v>63</v>
      </c>
      <c r="M520" s="19">
        <v>0.2</v>
      </c>
      <c r="N520" s="19">
        <v>3.1</v>
      </c>
      <c r="Q520" s="30">
        <f t="shared" si="7"/>
        <v>9.7389370600000011E-2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workbookViewId="0">
      <pane ySplit="1" topLeftCell="A99" activePane="bottomLeft" state="frozen"/>
      <selection pane="bottomLeft" activeCell="G132" sqref="G132"/>
    </sheetView>
  </sheetViews>
  <sheetFormatPr defaultRowHeight="15.75"/>
  <cols>
    <col min="1" max="1" width="11.5703125" customWidth="1"/>
    <col min="4" max="4" width="13.7109375" customWidth="1"/>
    <col min="11" max="11" width="13.5703125" customWidth="1"/>
  </cols>
  <sheetData>
    <row r="1" spans="1:18" s="7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57</v>
      </c>
      <c r="Q1" s="16" t="s">
        <v>15</v>
      </c>
      <c r="R1" s="16" t="s">
        <v>58</v>
      </c>
    </row>
    <row r="2" spans="1:18" s="20" customFormat="1">
      <c r="A2" s="22" t="s">
        <v>559</v>
      </c>
      <c r="B2" s="22" t="s">
        <v>560</v>
      </c>
      <c r="C2" s="22" t="s">
        <v>561</v>
      </c>
      <c r="D2" s="22"/>
      <c r="E2" s="22"/>
      <c r="F2" s="22">
        <v>3</v>
      </c>
      <c r="G2" s="22"/>
      <c r="H2" s="22" t="s">
        <v>562</v>
      </c>
      <c r="I2" s="22"/>
      <c r="J2" s="22"/>
      <c r="K2" s="22" t="s">
        <v>563</v>
      </c>
      <c r="L2" t="s">
        <v>63</v>
      </c>
      <c r="M2" s="22">
        <v>0.5</v>
      </c>
      <c r="N2" s="22">
        <v>1.4</v>
      </c>
      <c r="O2" s="22"/>
      <c r="P2" s="22"/>
      <c r="Q2" s="22">
        <f>PI()*(M2/2)^2*N2</f>
        <v>0.2748893571891069</v>
      </c>
      <c r="R2" s="22"/>
    </row>
    <row r="3" spans="1:18" s="20" customFormat="1">
      <c r="A3" s="22" t="s">
        <v>559</v>
      </c>
      <c r="B3" s="22" t="s">
        <v>560</v>
      </c>
      <c r="C3" s="22" t="s">
        <v>564</v>
      </c>
      <c r="D3" s="22"/>
      <c r="E3" s="22"/>
      <c r="F3" s="22">
        <v>3</v>
      </c>
      <c r="G3" s="22"/>
      <c r="H3" s="22" t="s">
        <v>562</v>
      </c>
      <c r="I3" s="22"/>
      <c r="J3" s="22"/>
      <c r="K3" s="22" t="s">
        <v>563</v>
      </c>
      <c r="L3" t="s">
        <v>63</v>
      </c>
      <c r="M3" s="22">
        <v>1</v>
      </c>
      <c r="N3" s="22">
        <v>5</v>
      </c>
      <c r="O3" s="22"/>
      <c r="P3" s="22"/>
      <c r="Q3" s="22">
        <f t="shared" ref="Q3:Q39" si="0">PI()*(M3/2)^2*N3</f>
        <v>3.9269908169872414</v>
      </c>
      <c r="R3" s="22"/>
    </row>
    <row r="4" spans="1:18">
      <c r="A4" s="22" t="s">
        <v>565</v>
      </c>
      <c r="B4" s="22" t="s">
        <v>560</v>
      </c>
      <c r="C4" s="22" t="s">
        <v>561</v>
      </c>
      <c r="D4" s="22"/>
      <c r="E4" s="22"/>
      <c r="F4" s="22">
        <v>3</v>
      </c>
      <c r="G4" s="22"/>
      <c r="H4" s="22" t="s">
        <v>562</v>
      </c>
      <c r="I4" s="22"/>
      <c r="J4" s="22"/>
      <c r="K4" s="22" t="s">
        <v>563</v>
      </c>
      <c r="L4" t="s">
        <v>63</v>
      </c>
      <c r="M4">
        <v>0.9</v>
      </c>
      <c r="N4">
        <v>4</v>
      </c>
      <c r="Q4" s="22">
        <f t="shared" si="0"/>
        <v>2.5446900494077327</v>
      </c>
    </row>
    <row r="5" spans="1:18">
      <c r="A5" t="s">
        <v>75</v>
      </c>
      <c r="B5" t="s">
        <v>79</v>
      </c>
      <c r="C5" t="s">
        <v>30</v>
      </c>
      <c r="D5">
        <v>1</v>
      </c>
      <c r="F5">
        <v>2</v>
      </c>
      <c r="H5" t="s">
        <v>85</v>
      </c>
      <c r="K5" t="s">
        <v>96</v>
      </c>
      <c r="L5" t="s">
        <v>63</v>
      </c>
      <c r="M5">
        <v>0.3</v>
      </c>
      <c r="N5">
        <v>1.4</v>
      </c>
      <c r="Q5" s="22">
        <f t="shared" si="0"/>
        <v>9.8960168588078476E-2</v>
      </c>
    </row>
    <row r="6" spans="1:18">
      <c r="A6" t="s">
        <v>75</v>
      </c>
      <c r="B6" t="s">
        <v>79</v>
      </c>
      <c r="C6" t="s">
        <v>30</v>
      </c>
      <c r="D6">
        <v>1</v>
      </c>
      <c r="F6">
        <v>2</v>
      </c>
      <c r="H6" t="s">
        <v>85</v>
      </c>
      <c r="K6" t="s">
        <v>96</v>
      </c>
      <c r="L6" t="s">
        <v>63</v>
      </c>
      <c r="M6">
        <v>0.2</v>
      </c>
      <c r="N6">
        <v>1.2</v>
      </c>
      <c r="Q6" s="22">
        <f t="shared" si="0"/>
        <v>3.7699111843077518E-2</v>
      </c>
    </row>
    <row r="7" spans="1:18">
      <c r="A7" t="s">
        <v>75</v>
      </c>
      <c r="B7" t="s">
        <v>79</v>
      </c>
      <c r="C7" t="s">
        <v>30</v>
      </c>
      <c r="D7">
        <v>1</v>
      </c>
      <c r="F7">
        <v>3</v>
      </c>
      <c r="H7" t="s">
        <v>85</v>
      </c>
      <c r="K7" t="s">
        <v>96</v>
      </c>
      <c r="L7" t="s">
        <v>63</v>
      </c>
      <c r="M7">
        <v>0.2</v>
      </c>
      <c r="N7">
        <v>1.3</v>
      </c>
      <c r="Q7" s="22">
        <f t="shared" si="0"/>
        <v>4.0840704496667317E-2</v>
      </c>
    </row>
    <row r="8" spans="1:18">
      <c r="A8" t="s">
        <v>75</v>
      </c>
      <c r="B8" t="s">
        <v>79</v>
      </c>
      <c r="C8" t="s">
        <v>30</v>
      </c>
      <c r="D8">
        <v>1</v>
      </c>
      <c r="F8">
        <v>2</v>
      </c>
      <c r="H8" t="s">
        <v>85</v>
      </c>
      <c r="K8" t="s">
        <v>96</v>
      </c>
      <c r="L8" t="s">
        <v>63</v>
      </c>
      <c r="M8">
        <v>0.3</v>
      </c>
      <c r="N8">
        <v>2.2000000000000002</v>
      </c>
      <c r="Q8" s="22">
        <f t="shared" si="0"/>
        <v>0.15550883635269477</v>
      </c>
    </row>
    <row r="9" spans="1:18">
      <c r="A9" t="s">
        <v>75</v>
      </c>
      <c r="B9" t="s">
        <v>79</v>
      </c>
      <c r="C9" t="s">
        <v>30</v>
      </c>
      <c r="D9">
        <v>1</v>
      </c>
      <c r="F9">
        <v>1</v>
      </c>
      <c r="H9" t="s">
        <v>85</v>
      </c>
      <c r="K9" t="s">
        <v>96</v>
      </c>
      <c r="L9" t="s">
        <v>63</v>
      </c>
      <c r="M9">
        <v>0.6</v>
      </c>
      <c r="N9">
        <v>2.9</v>
      </c>
      <c r="Q9" s="22">
        <f t="shared" si="0"/>
        <v>0.81995568258693596</v>
      </c>
    </row>
    <row r="10" spans="1:18">
      <c r="A10" t="s">
        <v>75</v>
      </c>
      <c r="B10" t="s">
        <v>79</v>
      </c>
      <c r="C10" t="s">
        <v>35</v>
      </c>
      <c r="D10">
        <v>1</v>
      </c>
      <c r="F10">
        <v>2</v>
      </c>
      <c r="H10" t="s">
        <v>85</v>
      </c>
      <c r="K10" t="s">
        <v>96</v>
      </c>
      <c r="L10" t="s">
        <v>63</v>
      </c>
      <c r="M10">
        <v>0.3</v>
      </c>
      <c r="N10">
        <v>1.7</v>
      </c>
      <c r="Q10" s="22">
        <f t="shared" si="0"/>
        <v>0.12016591899980959</v>
      </c>
    </row>
    <row r="11" spans="1:18">
      <c r="A11" t="s">
        <v>75</v>
      </c>
      <c r="B11" t="s">
        <v>79</v>
      </c>
      <c r="C11" t="s">
        <v>41</v>
      </c>
      <c r="D11">
        <v>1</v>
      </c>
      <c r="F11">
        <v>3</v>
      </c>
      <c r="H11" t="s">
        <v>85</v>
      </c>
      <c r="K11" t="s">
        <v>96</v>
      </c>
      <c r="L11" t="s">
        <v>63</v>
      </c>
      <c r="M11">
        <v>0.3</v>
      </c>
      <c r="N11">
        <v>3</v>
      </c>
      <c r="Q11" s="22">
        <f t="shared" si="0"/>
        <v>0.21205750411731106</v>
      </c>
    </row>
    <row r="12" spans="1:18">
      <c r="A12" t="s">
        <v>19</v>
      </c>
      <c r="B12" t="s">
        <v>79</v>
      </c>
      <c r="C12" t="s">
        <v>30</v>
      </c>
      <c r="D12">
        <v>1</v>
      </c>
      <c r="E12">
        <v>6</v>
      </c>
      <c r="F12">
        <v>2</v>
      </c>
      <c r="H12" t="s">
        <v>85</v>
      </c>
      <c r="K12" t="s">
        <v>96</v>
      </c>
      <c r="L12" t="s">
        <v>63</v>
      </c>
      <c r="M12">
        <v>0.15</v>
      </c>
      <c r="N12">
        <v>0.9</v>
      </c>
      <c r="Q12" s="22">
        <f t="shared" si="0"/>
        <v>1.5904312808798327E-2</v>
      </c>
    </row>
    <row r="13" spans="1:18">
      <c r="A13" t="s">
        <v>19</v>
      </c>
      <c r="B13" t="s">
        <v>79</v>
      </c>
      <c r="C13" t="s">
        <v>30</v>
      </c>
      <c r="D13">
        <v>1</v>
      </c>
      <c r="E13">
        <v>6</v>
      </c>
      <c r="F13">
        <v>2</v>
      </c>
      <c r="H13" t="s">
        <v>85</v>
      </c>
      <c r="K13" t="s">
        <v>96</v>
      </c>
      <c r="L13" t="s">
        <v>63</v>
      </c>
      <c r="M13">
        <v>0.2</v>
      </c>
      <c r="N13">
        <v>1</v>
      </c>
      <c r="Q13" s="22">
        <f t="shared" si="0"/>
        <v>3.1415926535897934E-2</v>
      </c>
    </row>
    <row r="14" spans="1:18">
      <c r="A14" t="s">
        <v>19</v>
      </c>
      <c r="B14" t="s">
        <v>79</v>
      </c>
      <c r="C14" t="s">
        <v>30</v>
      </c>
      <c r="D14">
        <v>1</v>
      </c>
      <c r="E14">
        <v>4</v>
      </c>
      <c r="F14">
        <v>4</v>
      </c>
      <c r="H14" t="s">
        <v>85</v>
      </c>
      <c r="K14" t="s">
        <v>96</v>
      </c>
      <c r="L14" t="s">
        <v>63</v>
      </c>
      <c r="M14">
        <v>0.2</v>
      </c>
      <c r="N14">
        <v>1.2</v>
      </c>
      <c r="Q14" s="22">
        <f t="shared" si="0"/>
        <v>3.7699111843077518E-2</v>
      </c>
    </row>
    <row r="15" spans="1:18">
      <c r="A15" t="s">
        <v>19</v>
      </c>
      <c r="B15" t="s">
        <v>79</v>
      </c>
      <c r="C15" t="s">
        <v>30</v>
      </c>
      <c r="D15">
        <v>1</v>
      </c>
      <c r="E15">
        <v>6</v>
      </c>
      <c r="F15">
        <v>2</v>
      </c>
      <c r="H15" t="s">
        <v>85</v>
      </c>
      <c r="K15" t="s">
        <v>96</v>
      </c>
      <c r="L15" t="s">
        <v>63</v>
      </c>
      <c r="M15">
        <v>0.3</v>
      </c>
      <c r="N15">
        <v>0.9</v>
      </c>
      <c r="Q15" s="22">
        <f t="shared" si="0"/>
        <v>6.3617251235193309E-2</v>
      </c>
    </row>
    <row r="16" spans="1:18">
      <c r="A16" t="s">
        <v>19</v>
      </c>
      <c r="B16" t="s">
        <v>79</v>
      </c>
      <c r="C16" t="s">
        <v>30</v>
      </c>
      <c r="D16">
        <v>1</v>
      </c>
      <c r="E16">
        <v>3</v>
      </c>
      <c r="F16">
        <v>1</v>
      </c>
      <c r="H16" t="s">
        <v>85</v>
      </c>
      <c r="K16" t="s">
        <v>96</v>
      </c>
      <c r="L16" t="s">
        <v>63</v>
      </c>
      <c r="M16">
        <v>0.3</v>
      </c>
      <c r="N16">
        <v>1.3</v>
      </c>
      <c r="Q16" s="22">
        <f t="shared" si="0"/>
        <v>9.1891585117501451E-2</v>
      </c>
    </row>
    <row r="17" spans="1:17">
      <c r="A17" t="s">
        <v>19</v>
      </c>
      <c r="B17" t="s">
        <v>79</v>
      </c>
      <c r="C17" t="s">
        <v>30</v>
      </c>
      <c r="D17">
        <v>1</v>
      </c>
      <c r="E17">
        <v>6</v>
      </c>
      <c r="F17">
        <v>2</v>
      </c>
      <c r="H17" t="s">
        <v>85</v>
      </c>
      <c r="K17" t="s">
        <v>96</v>
      </c>
      <c r="L17" t="s">
        <v>63</v>
      </c>
      <c r="M17">
        <v>0.3</v>
      </c>
      <c r="N17">
        <v>1.4</v>
      </c>
      <c r="Q17" s="22">
        <f t="shared" si="0"/>
        <v>9.8960168588078476E-2</v>
      </c>
    </row>
    <row r="18" spans="1:17">
      <c r="A18" t="s">
        <v>19</v>
      </c>
      <c r="B18" t="s">
        <v>79</v>
      </c>
      <c r="C18" t="s">
        <v>30</v>
      </c>
      <c r="D18">
        <v>1</v>
      </c>
      <c r="E18">
        <v>9</v>
      </c>
      <c r="F18">
        <v>3</v>
      </c>
      <c r="H18" t="s">
        <v>85</v>
      </c>
      <c r="K18" t="s">
        <v>96</v>
      </c>
      <c r="L18" t="s">
        <v>63</v>
      </c>
      <c r="M18">
        <v>0.3</v>
      </c>
      <c r="N18">
        <v>1.5</v>
      </c>
      <c r="Q18" s="22">
        <f t="shared" si="0"/>
        <v>0.10602875205865553</v>
      </c>
    </row>
    <row r="19" spans="1:17">
      <c r="A19" t="s">
        <v>19</v>
      </c>
      <c r="B19" t="s">
        <v>79</v>
      </c>
      <c r="C19" t="s">
        <v>30</v>
      </c>
      <c r="D19">
        <v>1</v>
      </c>
      <c r="E19">
        <v>3</v>
      </c>
      <c r="F19">
        <v>1</v>
      </c>
      <c r="H19" t="s">
        <v>85</v>
      </c>
      <c r="K19" t="s">
        <v>96</v>
      </c>
      <c r="L19" t="s">
        <v>63</v>
      </c>
      <c r="M19">
        <v>0.4</v>
      </c>
      <c r="N19">
        <v>1.9</v>
      </c>
      <c r="Q19" s="22">
        <f t="shared" si="0"/>
        <v>0.23876104167282428</v>
      </c>
    </row>
    <row r="20" spans="1:17">
      <c r="A20" t="s">
        <v>19</v>
      </c>
      <c r="B20" t="s">
        <v>79</v>
      </c>
      <c r="C20" t="s">
        <v>30</v>
      </c>
      <c r="D20">
        <v>1</v>
      </c>
      <c r="E20">
        <v>3</v>
      </c>
      <c r="F20">
        <v>1</v>
      </c>
      <c r="H20" t="s">
        <v>85</v>
      </c>
      <c r="K20" t="s">
        <v>96</v>
      </c>
      <c r="L20" t="s">
        <v>63</v>
      </c>
      <c r="M20">
        <v>0.4</v>
      </c>
      <c r="N20">
        <v>2.2999999999999998</v>
      </c>
      <c r="Q20" s="22">
        <f t="shared" si="0"/>
        <v>0.28902652413026098</v>
      </c>
    </row>
    <row r="21" spans="1:17">
      <c r="A21" t="s">
        <v>19</v>
      </c>
      <c r="B21" t="s">
        <v>79</v>
      </c>
      <c r="C21" t="s">
        <v>30</v>
      </c>
      <c r="D21">
        <v>1</v>
      </c>
      <c r="E21">
        <v>9</v>
      </c>
      <c r="F21">
        <v>3</v>
      </c>
      <c r="H21" t="s">
        <v>85</v>
      </c>
      <c r="K21" t="s">
        <v>96</v>
      </c>
      <c r="L21" t="s">
        <v>63</v>
      </c>
      <c r="M21">
        <v>0.5</v>
      </c>
      <c r="N21">
        <v>2.2000000000000002</v>
      </c>
      <c r="Q21" s="22">
        <f t="shared" si="0"/>
        <v>0.43196898986859661</v>
      </c>
    </row>
    <row r="22" spans="1:17">
      <c r="A22" t="s">
        <v>19</v>
      </c>
      <c r="B22" t="s">
        <v>79</v>
      </c>
      <c r="C22" t="s">
        <v>30</v>
      </c>
      <c r="D22">
        <v>1</v>
      </c>
      <c r="E22">
        <v>6</v>
      </c>
      <c r="F22">
        <v>2</v>
      </c>
      <c r="H22" t="s">
        <v>85</v>
      </c>
      <c r="K22" t="s">
        <v>96</v>
      </c>
      <c r="L22" t="s">
        <v>63</v>
      </c>
      <c r="M22">
        <v>0.5</v>
      </c>
      <c r="N22">
        <v>2.2999999999999998</v>
      </c>
      <c r="Q22" s="22">
        <f t="shared" si="0"/>
        <v>0.4516039439535327</v>
      </c>
    </row>
    <row r="23" spans="1:17">
      <c r="A23" t="s">
        <v>19</v>
      </c>
      <c r="B23" t="s">
        <v>79</v>
      </c>
      <c r="C23" t="s">
        <v>30</v>
      </c>
      <c r="D23">
        <v>1</v>
      </c>
      <c r="E23">
        <v>4</v>
      </c>
      <c r="F23">
        <v>4</v>
      </c>
      <c r="H23" t="s">
        <v>85</v>
      </c>
      <c r="K23" t="s">
        <v>96</v>
      </c>
      <c r="L23" t="s">
        <v>63</v>
      </c>
      <c r="M23">
        <v>0.5</v>
      </c>
      <c r="N23">
        <v>2.8</v>
      </c>
      <c r="Q23" s="22">
        <f t="shared" si="0"/>
        <v>0.5497787143782138</v>
      </c>
    </row>
    <row r="24" spans="1:17">
      <c r="A24" t="s">
        <v>19</v>
      </c>
      <c r="B24" t="s">
        <v>79</v>
      </c>
      <c r="C24" t="s">
        <v>30</v>
      </c>
      <c r="D24">
        <v>1</v>
      </c>
      <c r="E24">
        <v>9</v>
      </c>
      <c r="F24">
        <v>3</v>
      </c>
      <c r="H24" t="s">
        <v>85</v>
      </c>
      <c r="K24" t="s">
        <v>96</v>
      </c>
      <c r="L24" t="s">
        <v>63</v>
      </c>
      <c r="M24">
        <v>0.5</v>
      </c>
      <c r="N24">
        <v>3</v>
      </c>
      <c r="Q24" s="22">
        <f t="shared" si="0"/>
        <v>0.58904862254808621</v>
      </c>
    </row>
    <row r="25" spans="1:17">
      <c r="A25" t="s">
        <v>19</v>
      </c>
      <c r="B25" t="s">
        <v>79</v>
      </c>
      <c r="C25" t="s">
        <v>30</v>
      </c>
      <c r="D25">
        <v>1</v>
      </c>
      <c r="E25">
        <v>4</v>
      </c>
      <c r="F25">
        <v>4</v>
      </c>
      <c r="H25" t="s">
        <v>85</v>
      </c>
      <c r="K25" t="s">
        <v>96</v>
      </c>
      <c r="L25" t="s">
        <v>63</v>
      </c>
      <c r="M25">
        <v>0.6</v>
      </c>
      <c r="N25">
        <v>3.7</v>
      </c>
      <c r="Q25" s="22">
        <f t="shared" si="0"/>
        <v>1.0461503536454011</v>
      </c>
    </row>
    <row r="26" spans="1:17">
      <c r="A26" t="s">
        <v>19</v>
      </c>
      <c r="B26" t="s">
        <v>79</v>
      </c>
      <c r="C26" t="s">
        <v>30</v>
      </c>
      <c r="D26">
        <v>1</v>
      </c>
      <c r="E26">
        <v>4</v>
      </c>
      <c r="F26">
        <v>4</v>
      </c>
      <c r="H26" t="s">
        <v>85</v>
      </c>
      <c r="K26" t="s">
        <v>96</v>
      </c>
      <c r="L26" t="s">
        <v>63</v>
      </c>
      <c r="M26">
        <v>0.6</v>
      </c>
      <c r="N26">
        <v>4</v>
      </c>
      <c r="Q26" s="22">
        <f t="shared" si="0"/>
        <v>1.1309733552923256</v>
      </c>
    </row>
    <row r="27" spans="1:17">
      <c r="A27" t="s">
        <v>19</v>
      </c>
      <c r="B27" t="s">
        <v>79</v>
      </c>
      <c r="C27" t="s">
        <v>30</v>
      </c>
      <c r="D27">
        <v>1</v>
      </c>
      <c r="E27">
        <v>4</v>
      </c>
      <c r="F27">
        <v>4</v>
      </c>
      <c r="H27" t="s">
        <v>85</v>
      </c>
      <c r="K27" t="s">
        <v>96</v>
      </c>
      <c r="L27" t="s">
        <v>63</v>
      </c>
      <c r="M27">
        <v>0.7</v>
      </c>
      <c r="N27">
        <v>4.5</v>
      </c>
      <c r="Q27" s="22">
        <f t="shared" si="0"/>
        <v>1.7318029502913732</v>
      </c>
    </row>
    <row r="28" spans="1:17">
      <c r="A28" t="s">
        <v>19</v>
      </c>
      <c r="B28" t="s">
        <v>79</v>
      </c>
      <c r="C28" t="s">
        <v>30</v>
      </c>
      <c r="D28">
        <v>1</v>
      </c>
      <c r="E28">
        <v>9</v>
      </c>
      <c r="F28">
        <v>3</v>
      </c>
      <c r="H28" t="s">
        <v>85</v>
      </c>
      <c r="K28" t="s">
        <v>96</v>
      </c>
      <c r="L28" t="s">
        <v>63</v>
      </c>
      <c r="M28">
        <v>0.8</v>
      </c>
      <c r="N28">
        <v>3.6</v>
      </c>
      <c r="Q28" s="22">
        <f t="shared" si="0"/>
        <v>1.8095573684677211</v>
      </c>
    </row>
    <row r="29" spans="1:17">
      <c r="A29" t="s">
        <v>19</v>
      </c>
      <c r="B29" t="s">
        <v>79</v>
      </c>
      <c r="C29" t="s">
        <v>30</v>
      </c>
      <c r="D29">
        <v>1</v>
      </c>
      <c r="E29">
        <v>6</v>
      </c>
      <c r="F29">
        <v>2</v>
      </c>
      <c r="H29" t="s">
        <v>85</v>
      </c>
      <c r="K29" t="s">
        <v>96</v>
      </c>
      <c r="L29" t="s">
        <v>63</v>
      </c>
      <c r="M29">
        <v>1</v>
      </c>
      <c r="N29">
        <v>3.4</v>
      </c>
      <c r="Q29" s="22">
        <f t="shared" si="0"/>
        <v>2.6703537555513241</v>
      </c>
    </row>
    <row r="30" spans="1:17">
      <c r="A30" t="s">
        <v>19</v>
      </c>
      <c r="B30" t="s">
        <v>79</v>
      </c>
      <c r="C30" t="s">
        <v>35</v>
      </c>
      <c r="D30">
        <v>1</v>
      </c>
      <c r="E30">
        <v>6</v>
      </c>
      <c r="F30">
        <v>4</v>
      </c>
      <c r="H30" t="s">
        <v>85</v>
      </c>
      <c r="K30" t="s">
        <v>96</v>
      </c>
      <c r="L30" t="s">
        <v>63</v>
      </c>
      <c r="M30">
        <v>0.15</v>
      </c>
      <c r="N30">
        <v>0.8</v>
      </c>
      <c r="Q30" s="22">
        <f t="shared" si="0"/>
        <v>1.4137166941154071E-2</v>
      </c>
    </row>
    <row r="31" spans="1:17">
      <c r="A31" t="s">
        <v>19</v>
      </c>
      <c r="B31" t="s">
        <v>79</v>
      </c>
      <c r="C31" t="s">
        <v>35</v>
      </c>
      <c r="D31">
        <v>1</v>
      </c>
      <c r="E31">
        <v>6</v>
      </c>
      <c r="F31">
        <v>4</v>
      </c>
      <c r="H31" t="s">
        <v>85</v>
      </c>
      <c r="K31" t="s">
        <v>96</v>
      </c>
      <c r="L31" t="s">
        <v>63</v>
      </c>
      <c r="M31">
        <v>0.3</v>
      </c>
      <c r="N31">
        <v>1.2</v>
      </c>
      <c r="Q31" s="22">
        <f t="shared" si="0"/>
        <v>8.4823001646924412E-2</v>
      </c>
    </row>
    <row r="32" spans="1:17">
      <c r="A32" t="s">
        <v>19</v>
      </c>
      <c r="B32" t="s">
        <v>79</v>
      </c>
      <c r="C32" t="s">
        <v>35</v>
      </c>
      <c r="D32">
        <v>1</v>
      </c>
      <c r="E32">
        <v>10</v>
      </c>
      <c r="F32">
        <v>3</v>
      </c>
      <c r="H32" t="s">
        <v>85</v>
      </c>
      <c r="K32" t="s">
        <v>96</v>
      </c>
      <c r="L32" t="s">
        <v>63</v>
      </c>
      <c r="M32">
        <v>0.3</v>
      </c>
      <c r="N32">
        <v>1.6</v>
      </c>
      <c r="Q32" s="22">
        <f t="shared" si="0"/>
        <v>0.11309733552923257</v>
      </c>
    </row>
    <row r="33" spans="1:17">
      <c r="A33" t="s">
        <v>19</v>
      </c>
      <c r="B33" t="s">
        <v>79</v>
      </c>
      <c r="C33" t="s">
        <v>35</v>
      </c>
      <c r="D33">
        <v>1</v>
      </c>
      <c r="E33">
        <v>6</v>
      </c>
      <c r="F33">
        <v>4</v>
      </c>
      <c r="H33" t="s">
        <v>85</v>
      </c>
      <c r="K33" t="s">
        <v>96</v>
      </c>
      <c r="L33" t="s">
        <v>63</v>
      </c>
      <c r="M33">
        <v>0.3</v>
      </c>
      <c r="N33">
        <v>1.7</v>
      </c>
      <c r="Q33" s="22">
        <f t="shared" si="0"/>
        <v>0.12016591899980959</v>
      </c>
    </row>
    <row r="34" spans="1:17">
      <c r="A34" t="s">
        <v>19</v>
      </c>
      <c r="B34" t="s">
        <v>79</v>
      </c>
      <c r="C34" t="s">
        <v>35</v>
      </c>
      <c r="D34">
        <v>1</v>
      </c>
      <c r="E34">
        <v>6</v>
      </c>
      <c r="F34">
        <v>4</v>
      </c>
      <c r="H34" t="s">
        <v>85</v>
      </c>
      <c r="K34" t="s">
        <v>96</v>
      </c>
      <c r="L34" t="s">
        <v>63</v>
      </c>
      <c r="M34">
        <v>0.4</v>
      </c>
      <c r="N34">
        <v>1.6</v>
      </c>
      <c r="Q34" s="22">
        <f t="shared" si="0"/>
        <v>0.2010619298297468</v>
      </c>
    </row>
    <row r="35" spans="1:17">
      <c r="A35" t="s">
        <v>19</v>
      </c>
      <c r="B35" t="s">
        <v>79</v>
      </c>
      <c r="C35" t="s">
        <v>35</v>
      </c>
      <c r="D35">
        <v>1</v>
      </c>
      <c r="E35">
        <v>10</v>
      </c>
      <c r="F35">
        <v>3</v>
      </c>
      <c r="H35" t="s">
        <v>85</v>
      </c>
      <c r="K35" t="s">
        <v>96</v>
      </c>
      <c r="L35" t="s">
        <v>63</v>
      </c>
      <c r="M35">
        <v>0.4</v>
      </c>
      <c r="N35">
        <v>1.7</v>
      </c>
      <c r="Q35" s="22">
        <f t="shared" si="0"/>
        <v>0.21362830044410594</v>
      </c>
    </row>
    <row r="36" spans="1:17">
      <c r="A36" t="s">
        <v>19</v>
      </c>
      <c r="B36" t="s">
        <v>79</v>
      </c>
      <c r="C36" t="s">
        <v>35</v>
      </c>
      <c r="D36">
        <v>1</v>
      </c>
      <c r="E36">
        <v>6</v>
      </c>
      <c r="F36">
        <v>4</v>
      </c>
      <c r="H36" t="s">
        <v>85</v>
      </c>
      <c r="K36" t="s">
        <v>96</v>
      </c>
      <c r="L36" t="s">
        <v>63</v>
      </c>
      <c r="M36">
        <v>0.4</v>
      </c>
      <c r="N36">
        <v>1.9</v>
      </c>
      <c r="Q36" s="22">
        <f t="shared" si="0"/>
        <v>0.23876104167282428</v>
      </c>
    </row>
    <row r="37" spans="1:17">
      <c r="A37" t="s">
        <v>19</v>
      </c>
      <c r="B37" t="s">
        <v>79</v>
      </c>
      <c r="C37" t="s">
        <v>35</v>
      </c>
      <c r="D37">
        <v>1</v>
      </c>
      <c r="E37">
        <v>6</v>
      </c>
      <c r="F37">
        <v>4</v>
      </c>
      <c r="H37" t="s">
        <v>85</v>
      </c>
      <c r="K37" t="s">
        <v>96</v>
      </c>
      <c r="L37" t="s">
        <v>63</v>
      </c>
      <c r="M37">
        <v>0.4</v>
      </c>
      <c r="N37">
        <v>2.1</v>
      </c>
      <c r="Q37" s="22">
        <f t="shared" si="0"/>
        <v>0.26389378290154264</v>
      </c>
    </row>
    <row r="38" spans="1:17">
      <c r="A38" t="s">
        <v>19</v>
      </c>
      <c r="B38" t="s">
        <v>79</v>
      </c>
      <c r="C38" t="s">
        <v>35</v>
      </c>
      <c r="D38">
        <v>1</v>
      </c>
      <c r="E38">
        <v>6</v>
      </c>
      <c r="F38">
        <v>4</v>
      </c>
      <c r="H38" t="s">
        <v>85</v>
      </c>
      <c r="K38" t="s">
        <v>96</v>
      </c>
      <c r="L38" t="s">
        <v>63</v>
      </c>
      <c r="M38">
        <v>0.4</v>
      </c>
      <c r="N38">
        <v>2.2000000000000002</v>
      </c>
      <c r="Q38" s="22">
        <f t="shared" si="0"/>
        <v>0.27646015351590186</v>
      </c>
    </row>
    <row r="39" spans="1:17">
      <c r="A39" t="s">
        <v>19</v>
      </c>
      <c r="B39" t="s">
        <v>79</v>
      </c>
      <c r="C39" t="s">
        <v>41</v>
      </c>
      <c r="D39">
        <v>1</v>
      </c>
      <c r="E39">
        <v>3</v>
      </c>
      <c r="F39">
        <v>4</v>
      </c>
      <c r="H39" t="s">
        <v>85</v>
      </c>
      <c r="K39" t="s">
        <v>96</v>
      </c>
      <c r="L39" t="s">
        <v>63</v>
      </c>
      <c r="M39">
        <v>0.3</v>
      </c>
      <c r="N39">
        <v>2</v>
      </c>
      <c r="Q39" s="22">
        <f t="shared" si="0"/>
        <v>0.1413716694115407</v>
      </c>
    </row>
    <row r="40" spans="1:17">
      <c r="A40" t="s">
        <v>19</v>
      </c>
      <c r="B40" t="s">
        <v>79</v>
      </c>
      <c r="C40" t="s">
        <v>41</v>
      </c>
      <c r="D40">
        <v>1</v>
      </c>
      <c r="E40">
        <v>4</v>
      </c>
      <c r="F40">
        <v>2</v>
      </c>
      <c r="H40" t="s">
        <v>85</v>
      </c>
      <c r="K40" t="s">
        <v>96</v>
      </c>
      <c r="L40" t="s">
        <v>63</v>
      </c>
      <c r="M40">
        <v>0.4</v>
      </c>
      <c r="N40">
        <v>2.1</v>
      </c>
      <c r="Q40" s="22">
        <f t="shared" ref="Q40:Q73" si="1">PI()*(M40/2)^2*N40</f>
        <v>0.26389378290154264</v>
      </c>
    </row>
    <row r="41" spans="1:17">
      <c r="A41" t="s">
        <v>19</v>
      </c>
      <c r="B41" t="s">
        <v>79</v>
      </c>
      <c r="C41" t="s">
        <v>41</v>
      </c>
      <c r="D41">
        <v>1</v>
      </c>
      <c r="E41">
        <v>4</v>
      </c>
      <c r="F41">
        <v>2</v>
      </c>
      <c r="H41" t="s">
        <v>85</v>
      </c>
      <c r="K41" t="s">
        <v>96</v>
      </c>
      <c r="L41" t="s">
        <v>63</v>
      </c>
      <c r="M41">
        <v>0.5</v>
      </c>
      <c r="N41">
        <v>2.2000000000000002</v>
      </c>
      <c r="Q41" s="22">
        <f t="shared" si="1"/>
        <v>0.43196898986859661</v>
      </c>
    </row>
    <row r="42" spans="1:17">
      <c r="A42" t="s">
        <v>19</v>
      </c>
      <c r="B42" t="s">
        <v>79</v>
      </c>
      <c r="C42" t="s">
        <v>41</v>
      </c>
      <c r="D42">
        <v>1</v>
      </c>
      <c r="E42">
        <v>10</v>
      </c>
      <c r="F42">
        <v>3</v>
      </c>
      <c r="H42" t="s">
        <v>85</v>
      </c>
      <c r="K42" t="s">
        <v>96</v>
      </c>
      <c r="L42" t="s">
        <v>63</v>
      </c>
      <c r="M42">
        <v>0.5</v>
      </c>
      <c r="N42">
        <v>2.2999999999999998</v>
      </c>
      <c r="Q42" s="22">
        <f t="shared" si="1"/>
        <v>0.4516039439535327</v>
      </c>
    </row>
    <row r="43" spans="1:17">
      <c r="A43" t="s">
        <v>19</v>
      </c>
      <c r="B43" t="s">
        <v>79</v>
      </c>
      <c r="C43" t="s">
        <v>44</v>
      </c>
      <c r="D43">
        <v>1</v>
      </c>
      <c r="E43">
        <v>9</v>
      </c>
      <c r="F43">
        <v>3</v>
      </c>
      <c r="H43" t="s">
        <v>85</v>
      </c>
      <c r="K43" t="s">
        <v>96</v>
      </c>
      <c r="L43" t="s">
        <v>63</v>
      </c>
      <c r="M43">
        <v>0.1</v>
      </c>
      <c r="N43">
        <v>1</v>
      </c>
      <c r="Q43" s="22">
        <f t="shared" si="1"/>
        <v>7.8539816339744835E-3</v>
      </c>
    </row>
    <row r="44" spans="1:17">
      <c r="A44" t="s">
        <v>19</v>
      </c>
      <c r="B44" t="s">
        <v>79</v>
      </c>
      <c r="C44" t="s">
        <v>44</v>
      </c>
      <c r="D44">
        <v>1</v>
      </c>
      <c r="E44">
        <v>9</v>
      </c>
      <c r="F44">
        <v>3</v>
      </c>
      <c r="H44" t="s">
        <v>85</v>
      </c>
      <c r="K44" t="s">
        <v>96</v>
      </c>
      <c r="L44" t="s">
        <v>63</v>
      </c>
      <c r="M44">
        <v>0.25</v>
      </c>
      <c r="N44">
        <v>1.4</v>
      </c>
      <c r="Q44" s="22">
        <f t="shared" si="1"/>
        <v>6.8722339297276724E-2</v>
      </c>
    </row>
    <row r="45" spans="1:17">
      <c r="A45" t="s">
        <v>46</v>
      </c>
      <c r="B45" t="s">
        <v>79</v>
      </c>
      <c r="C45" t="s">
        <v>30</v>
      </c>
      <c r="D45">
        <v>1</v>
      </c>
      <c r="E45">
        <v>4</v>
      </c>
      <c r="F45">
        <v>1</v>
      </c>
      <c r="H45" t="s">
        <v>85</v>
      </c>
      <c r="K45" t="s">
        <v>96</v>
      </c>
      <c r="L45" t="s">
        <v>63</v>
      </c>
      <c r="M45">
        <v>0.2</v>
      </c>
      <c r="N45">
        <v>1.4</v>
      </c>
      <c r="Q45" s="22">
        <f t="shared" si="1"/>
        <v>4.3982297150257102E-2</v>
      </c>
    </row>
    <row r="46" spans="1:17">
      <c r="A46" t="s">
        <v>46</v>
      </c>
      <c r="B46" t="s">
        <v>79</v>
      </c>
      <c r="C46" t="s">
        <v>30</v>
      </c>
      <c r="D46">
        <v>1</v>
      </c>
      <c r="E46">
        <v>1</v>
      </c>
      <c r="F46">
        <v>3</v>
      </c>
      <c r="H46" t="s">
        <v>85</v>
      </c>
      <c r="K46" t="s">
        <v>96</v>
      </c>
      <c r="L46" t="s">
        <v>63</v>
      </c>
      <c r="M46">
        <v>0.3</v>
      </c>
      <c r="N46">
        <v>0.8</v>
      </c>
      <c r="Q46" s="22">
        <f t="shared" si="1"/>
        <v>5.6548667764616284E-2</v>
      </c>
    </row>
    <row r="47" spans="1:17">
      <c r="A47" t="s">
        <v>46</v>
      </c>
      <c r="B47" t="s">
        <v>79</v>
      </c>
      <c r="C47" t="s">
        <v>30</v>
      </c>
      <c r="D47">
        <v>1</v>
      </c>
      <c r="E47">
        <v>1</v>
      </c>
      <c r="F47">
        <v>3</v>
      </c>
      <c r="H47" t="s">
        <v>85</v>
      </c>
      <c r="K47" t="s">
        <v>96</v>
      </c>
      <c r="L47" t="s">
        <v>63</v>
      </c>
      <c r="M47">
        <v>0.25</v>
      </c>
      <c r="N47">
        <v>1.7</v>
      </c>
      <c r="Q47" s="22">
        <f t="shared" si="1"/>
        <v>8.344855486097888E-2</v>
      </c>
    </row>
    <row r="48" spans="1:17">
      <c r="A48" t="s">
        <v>46</v>
      </c>
      <c r="B48" t="s">
        <v>79</v>
      </c>
      <c r="C48" t="s">
        <v>30</v>
      </c>
      <c r="D48">
        <v>1</v>
      </c>
      <c r="E48">
        <v>10</v>
      </c>
      <c r="F48">
        <v>4</v>
      </c>
      <c r="H48" t="s">
        <v>85</v>
      </c>
      <c r="K48" t="s">
        <v>96</v>
      </c>
      <c r="L48" t="s">
        <v>63</v>
      </c>
      <c r="M48">
        <v>0.3</v>
      </c>
      <c r="N48">
        <v>1.9</v>
      </c>
      <c r="Q48" s="22">
        <f t="shared" si="1"/>
        <v>0.13430308594096366</v>
      </c>
    </row>
    <row r="49" spans="1:17">
      <c r="A49" t="s">
        <v>46</v>
      </c>
      <c r="B49" t="s">
        <v>79</v>
      </c>
      <c r="C49" t="s">
        <v>30</v>
      </c>
      <c r="D49">
        <v>1</v>
      </c>
      <c r="E49">
        <v>1</v>
      </c>
      <c r="F49">
        <v>3</v>
      </c>
      <c r="H49" t="s">
        <v>85</v>
      </c>
      <c r="K49" t="s">
        <v>96</v>
      </c>
      <c r="L49" t="s">
        <v>63</v>
      </c>
      <c r="M49">
        <v>0.3</v>
      </c>
      <c r="N49">
        <v>2</v>
      </c>
      <c r="Q49" s="22">
        <f t="shared" si="1"/>
        <v>0.1413716694115407</v>
      </c>
    </row>
    <row r="50" spans="1:17">
      <c r="A50" t="s">
        <v>46</v>
      </c>
      <c r="B50" t="s">
        <v>79</v>
      </c>
      <c r="C50" t="s">
        <v>30</v>
      </c>
      <c r="D50">
        <v>1</v>
      </c>
      <c r="E50">
        <v>8</v>
      </c>
      <c r="F50">
        <v>2</v>
      </c>
      <c r="H50" t="s">
        <v>85</v>
      </c>
      <c r="K50" t="s">
        <v>96</v>
      </c>
      <c r="L50" t="s">
        <v>63</v>
      </c>
      <c r="M50">
        <v>0.3</v>
      </c>
      <c r="N50">
        <v>2.1</v>
      </c>
      <c r="Q50" s="22">
        <f t="shared" si="1"/>
        <v>0.14844025288211773</v>
      </c>
    </row>
    <row r="51" spans="1:17">
      <c r="A51" t="s">
        <v>46</v>
      </c>
      <c r="B51" t="s">
        <v>79</v>
      </c>
      <c r="C51" t="s">
        <v>30</v>
      </c>
      <c r="D51">
        <v>1</v>
      </c>
      <c r="E51">
        <v>1</v>
      </c>
      <c r="F51">
        <v>3</v>
      </c>
      <c r="H51" t="s">
        <v>85</v>
      </c>
      <c r="K51" t="s">
        <v>96</v>
      </c>
      <c r="L51" t="s">
        <v>63</v>
      </c>
      <c r="M51">
        <v>0.4</v>
      </c>
      <c r="N51">
        <v>2.1</v>
      </c>
      <c r="Q51" s="22">
        <f t="shared" si="1"/>
        <v>0.26389378290154264</v>
      </c>
    </row>
    <row r="52" spans="1:17">
      <c r="A52" t="s">
        <v>46</v>
      </c>
      <c r="B52" t="s">
        <v>79</v>
      </c>
      <c r="C52" t="s">
        <v>30</v>
      </c>
      <c r="D52">
        <v>1</v>
      </c>
      <c r="E52">
        <v>10</v>
      </c>
      <c r="F52">
        <v>4</v>
      </c>
      <c r="H52" t="s">
        <v>85</v>
      </c>
      <c r="K52" t="s">
        <v>96</v>
      </c>
      <c r="L52" t="s">
        <v>63</v>
      </c>
      <c r="M52">
        <v>0.4</v>
      </c>
      <c r="N52">
        <v>2.1</v>
      </c>
      <c r="Q52" s="22">
        <f t="shared" si="1"/>
        <v>0.26389378290154264</v>
      </c>
    </row>
    <row r="53" spans="1:17">
      <c r="A53" t="s">
        <v>46</v>
      </c>
      <c r="B53" t="s">
        <v>79</v>
      </c>
      <c r="C53" t="s">
        <v>30</v>
      </c>
      <c r="D53">
        <v>1</v>
      </c>
      <c r="E53">
        <v>1</v>
      </c>
      <c r="F53">
        <v>3</v>
      </c>
      <c r="H53" t="s">
        <v>85</v>
      </c>
      <c r="K53" t="s">
        <v>96</v>
      </c>
      <c r="L53" t="s">
        <v>63</v>
      </c>
      <c r="M53">
        <v>0.4</v>
      </c>
      <c r="N53">
        <v>2.2000000000000002</v>
      </c>
      <c r="Q53" s="22">
        <f t="shared" si="1"/>
        <v>0.27646015351590186</v>
      </c>
    </row>
    <row r="54" spans="1:17">
      <c r="A54" t="s">
        <v>46</v>
      </c>
      <c r="B54" t="s">
        <v>79</v>
      </c>
      <c r="C54" t="s">
        <v>30</v>
      </c>
      <c r="D54">
        <v>1</v>
      </c>
      <c r="E54">
        <v>4</v>
      </c>
      <c r="F54">
        <v>1</v>
      </c>
      <c r="H54" t="s">
        <v>85</v>
      </c>
      <c r="K54" t="s">
        <v>96</v>
      </c>
      <c r="L54" t="s">
        <v>63</v>
      </c>
      <c r="M54">
        <v>0.5</v>
      </c>
      <c r="N54">
        <v>2.7</v>
      </c>
      <c r="Q54" s="22">
        <f t="shared" si="1"/>
        <v>0.53014376029327759</v>
      </c>
    </row>
    <row r="55" spans="1:17">
      <c r="A55" t="s">
        <v>46</v>
      </c>
      <c r="B55" t="s">
        <v>79</v>
      </c>
      <c r="C55" t="s">
        <v>35</v>
      </c>
      <c r="D55">
        <v>1</v>
      </c>
      <c r="E55">
        <v>4</v>
      </c>
      <c r="F55">
        <v>4</v>
      </c>
      <c r="H55" t="s">
        <v>85</v>
      </c>
      <c r="K55" t="s">
        <v>96</v>
      </c>
      <c r="L55" t="s">
        <v>63</v>
      </c>
      <c r="M55">
        <v>0.15</v>
      </c>
      <c r="N55">
        <v>1</v>
      </c>
      <c r="Q55" s="22">
        <f t="shared" si="1"/>
        <v>1.7671458676442587E-2</v>
      </c>
    </row>
    <row r="56" spans="1:17">
      <c r="A56" t="s">
        <v>46</v>
      </c>
      <c r="B56" t="s">
        <v>79</v>
      </c>
      <c r="C56" t="s">
        <v>35</v>
      </c>
      <c r="D56">
        <v>1</v>
      </c>
      <c r="E56">
        <v>4</v>
      </c>
      <c r="F56">
        <v>4</v>
      </c>
      <c r="H56" t="s">
        <v>85</v>
      </c>
      <c r="K56" t="s">
        <v>96</v>
      </c>
      <c r="L56" t="s">
        <v>63</v>
      </c>
      <c r="M56">
        <v>0.2</v>
      </c>
      <c r="N56">
        <v>0.9</v>
      </c>
      <c r="Q56" s="22">
        <f t="shared" si="1"/>
        <v>2.8274333882308142E-2</v>
      </c>
    </row>
    <row r="57" spans="1:17">
      <c r="A57" t="s">
        <v>46</v>
      </c>
      <c r="B57" t="s">
        <v>79</v>
      </c>
      <c r="C57" t="s">
        <v>35</v>
      </c>
      <c r="D57">
        <v>1</v>
      </c>
      <c r="E57">
        <v>7</v>
      </c>
      <c r="F57">
        <v>2</v>
      </c>
      <c r="H57" t="s">
        <v>85</v>
      </c>
      <c r="K57" t="s">
        <v>96</v>
      </c>
      <c r="L57" t="s">
        <v>63</v>
      </c>
      <c r="M57">
        <v>0.2</v>
      </c>
      <c r="N57">
        <v>1.1000000000000001</v>
      </c>
      <c r="Q57" s="22">
        <f t="shared" si="1"/>
        <v>3.4557519189487733E-2</v>
      </c>
    </row>
    <row r="58" spans="1:17">
      <c r="A58" t="s">
        <v>46</v>
      </c>
      <c r="B58" t="s">
        <v>79</v>
      </c>
      <c r="C58" t="s">
        <v>35</v>
      </c>
      <c r="D58">
        <v>1</v>
      </c>
      <c r="E58">
        <v>7</v>
      </c>
      <c r="F58">
        <v>2</v>
      </c>
      <c r="H58" t="s">
        <v>85</v>
      </c>
      <c r="K58" t="s">
        <v>96</v>
      </c>
      <c r="L58" t="s">
        <v>63</v>
      </c>
      <c r="M58">
        <v>0.3</v>
      </c>
      <c r="N58">
        <v>1.3</v>
      </c>
      <c r="Q58" s="22">
        <f t="shared" si="1"/>
        <v>9.1891585117501451E-2</v>
      </c>
    </row>
    <row r="59" spans="1:17">
      <c r="A59" t="s">
        <v>46</v>
      </c>
      <c r="B59" t="s">
        <v>79</v>
      </c>
      <c r="C59" t="s">
        <v>35</v>
      </c>
      <c r="D59">
        <v>1</v>
      </c>
      <c r="E59">
        <v>7</v>
      </c>
      <c r="F59">
        <v>2</v>
      </c>
      <c r="H59" t="s">
        <v>85</v>
      </c>
      <c r="K59" t="s">
        <v>96</v>
      </c>
      <c r="L59" t="s">
        <v>63</v>
      </c>
      <c r="M59">
        <v>0.25</v>
      </c>
      <c r="N59">
        <v>2</v>
      </c>
      <c r="Q59" s="22">
        <f t="shared" si="1"/>
        <v>9.8174770424681035E-2</v>
      </c>
    </row>
    <row r="60" spans="1:17">
      <c r="A60" t="s">
        <v>46</v>
      </c>
      <c r="B60" t="s">
        <v>79</v>
      </c>
      <c r="C60" t="s">
        <v>35</v>
      </c>
      <c r="D60">
        <v>1</v>
      </c>
      <c r="E60">
        <v>7</v>
      </c>
      <c r="F60">
        <v>2</v>
      </c>
      <c r="H60" t="s">
        <v>85</v>
      </c>
      <c r="K60" t="s">
        <v>96</v>
      </c>
      <c r="L60" t="s">
        <v>63</v>
      </c>
      <c r="M60">
        <v>0.3</v>
      </c>
      <c r="N60">
        <v>1.8</v>
      </c>
      <c r="Q60" s="22">
        <f t="shared" si="1"/>
        <v>0.12723450247038662</v>
      </c>
    </row>
    <row r="61" spans="1:17">
      <c r="A61" t="s">
        <v>46</v>
      </c>
      <c r="B61" t="s">
        <v>79</v>
      </c>
      <c r="C61" t="s">
        <v>35</v>
      </c>
      <c r="D61">
        <v>1</v>
      </c>
      <c r="E61">
        <v>12</v>
      </c>
      <c r="F61">
        <v>1</v>
      </c>
      <c r="H61" t="s">
        <v>85</v>
      </c>
      <c r="K61" t="s">
        <v>96</v>
      </c>
      <c r="L61" t="s">
        <v>63</v>
      </c>
      <c r="M61">
        <v>0.4</v>
      </c>
      <c r="N61">
        <v>1.6</v>
      </c>
      <c r="Q61" s="22">
        <f t="shared" si="1"/>
        <v>0.2010619298297468</v>
      </c>
    </row>
    <row r="62" spans="1:17">
      <c r="A62" t="s">
        <v>46</v>
      </c>
      <c r="B62" t="s">
        <v>79</v>
      </c>
      <c r="C62" t="s">
        <v>35</v>
      </c>
      <c r="D62">
        <v>1</v>
      </c>
      <c r="E62">
        <v>3</v>
      </c>
      <c r="F62">
        <v>3</v>
      </c>
      <c r="H62" t="s">
        <v>85</v>
      </c>
      <c r="K62" t="s">
        <v>96</v>
      </c>
      <c r="L62" t="s">
        <v>63</v>
      </c>
      <c r="M62">
        <v>1.2</v>
      </c>
      <c r="N62">
        <v>6.1</v>
      </c>
      <c r="Q62" s="22">
        <f t="shared" si="1"/>
        <v>6.8989374672831856</v>
      </c>
    </row>
    <row r="63" spans="1:17">
      <c r="A63" t="s">
        <v>46</v>
      </c>
      <c r="B63" t="s">
        <v>79</v>
      </c>
      <c r="C63" t="s">
        <v>41</v>
      </c>
      <c r="D63">
        <v>2</v>
      </c>
      <c r="E63">
        <v>3</v>
      </c>
      <c r="F63">
        <v>3</v>
      </c>
      <c r="H63" t="s">
        <v>85</v>
      </c>
      <c r="K63" t="s">
        <v>96</v>
      </c>
      <c r="L63" t="s">
        <v>63</v>
      </c>
      <c r="M63">
        <v>0.2</v>
      </c>
      <c r="N63">
        <v>1</v>
      </c>
      <c r="Q63" s="22">
        <f t="shared" si="1"/>
        <v>3.1415926535897934E-2</v>
      </c>
    </row>
    <row r="64" spans="1:17">
      <c r="A64" t="s">
        <v>46</v>
      </c>
      <c r="B64" t="s">
        <v>79</v>
      </c>
      <c r="C64" t="s">
        <v>41</v>
      </c>
      <c r="D64">
        <v>2</v>
      </c>
      <c r="E64">
        <v>3</v>
      </c>
      <c r="F64">
        <v>3</v>
      </c>
      <c r="H64" t="s">
        <v>85</v>
      </c>
      <c r="K64" t="s">
        <v>96</v>
      </c>
      <c r="L64" t="s">
        <v>63</v>
      </c>
      <c r="M64">
        <v>0.2</v>
      </c>
      <c r="N64">
        <v>1.5</v>
      </c>
      <c r="Q64" s="22">
        <f t="shared" si="1"/>
        <v>4.7123889803846901E-2</v>
      </c>
    </row>
    <row r="65" spans="1:17">
      <c r="A65" t="s">
        <v>46</v>
      </c>
      <c r="B65" t="s">
        <v>79</v>
      </c>
      <c r="C65" t="s">
        <v>41</v>
      </c>
      <c r="D65">
        <v>2</v>
      </c>
      <c r="E65">
        <v>2</v>
      </c>
      <c r="F65">
        <v>4</v>
      </c>
      <c r="H65" t="s">
        <v>85</v>
      </c>
      <c r="K65" t="s">
        <v>96</v>
      </c>
      <c r="L65" t="s">
        <v>63</v>
      </c>
      <c r="M65">
        <v>0.3</v>
      </c>
      <c r="N65">
        <v>1.5</v>
      </c>
      <c r="Q65" s="22">
        <f t="shared" si="1"/>
        <v>0.10602875205865553</v>
      </c>
    </row>
    <row r="66" spans="1:17">
      <c r="A66" t="s">
        <v>46</v>
      </c>
      <c r="B66" t="s">
        <v>79</v>
      </c>
      <c r="C66" t="s">
        <v>41</v>
      </c>
      <c r="D66">
        <v>2</v>
      </c>
      <c r="E66">
        <v>2</v>
      </c>
      <c r="F66">
        <v>4</v>
      </c>
      <c r="H66" t="s">
        <v>85</v>
      </c>
      <c r="K66" t="s">
        <v>96</v>
      </c>
      <c r="L66" t="s">
        <v>63</v>
      </c>
      <c r="M66">
        <v>0.3</v>
      </c>
      <c r="N66">
        <v>1.5</v>
      </c>
      <c r="Q66" s="22">
        <f t="shared" si="1"/>
        <v>0.10602875205865553</v>
      </c>
    </row>
    <row r="67" spans="1:17">
      <c r="A67" t="s">
        <v>46</v>
      </c>
      <c r="B67" t="s">
        <v>79</v>
      </c>
      <c r="C67" t="s">
        <v>41</v>
      </c>
      <c r="D67">
        <v>2</v>
      </c>
      <c r="E67">
        <v>3</v>
      </c>
      <c r="F67">
        <v>3</v>
      </c>
      <c r="H67" t="s">
        <v>85</v>
      </c>
      <c r="K67" t="s">
        <v>96</v>
      </c>
      <c r="L67" t="s">
        <v>63</v>
      </c>
      <c r="M67">
        <v>0.6</v>
      </c>
      <c r="N67">
        <v>2.9</v>
      </c>
      <c r="Q67" s="22">
        <f t="shared" si="1"/>
        <v>0.81995568258693596</v>
      </c>
    </row>
    <row r="68" spans="1:17">
      <c r="A68" t="s">
        <v>46</v>
      </c>
      <c r="B68" t="s">
        <v>79</v>
      </c>
      <c r="C68" t="s">
        <v>44</v>
      </c>
      <c r="D68">
        <v>1</v>
      </c>
      <c r="E68">
        <v>6</v>
      </c>
      <c r="F68">
        <v>3</v>
      </c>
      <c r="H68" t="s">
        <v>85</v>
      </c>
      <c r="K68" t="s">
        <v>96</v>
      </c>
      <c r="L68" t="s">
        <v>63</v>
      </c>
      <c r="M68">
        <v>0.2</v>
      </c>
      <c r="N68">
        <v>1.6</v>
      </c>
      <c r="Q68" s="22">
        <f t="shared" si="1"/>
        <v>5.02654824574367E-2</v>
      </c>
    </row>
    <row r="69" spans="1:17">
      <c r="A69" t="s">
        <v>46</v>
      </c>
      <c r="B69" t="s">
        <v>79</v>
      </c>
      <c r="C69" t="s">
        <v>44</v>
      </c>
      <c r="D69">
        <v>1</v>
      </c>
      <c r="E69">
        <v>10</v>
      </c>
      <c r="F69">
        <v>4</v>
      </c>
      <c r="H69" t="s">
        <v>85</v>
      </c>
      <c r="K69" t="s">
        <v>96</v>
      </c>
      <c r="L69" t="s">
        <v>63</v>
      </c>
      <c r="M69">
        <v>0.3</v>
      </c>
      <c r="N69">
        <v>1.1000000000000001</v>
      </c>
      <c r="Q69" s="22">
        <f t="shared" si="1"/>
        <v>7.7754418176347387E-2</v>
      </c>
    </row>
    <row r="70" spans="1:17">
      <c r="A70" t="s">
        <v>46</v>
      </c>
      <c r="B70" t="s">
        <v>79</v>
      </c>
      <c r="C70" t="s">
        <v>44</v>
      </c>
      <c r="D70">
        <v>1</v>
      </c>
      <c r="E70">
        <v>6</v>
      </c>
      <c r="F70">
        <v>3</v>
      </c>
      <c r="H70" t="s">
        <v>85</v>
      </c>
      <c r="K70" t="s">
        <v>96</v>
      </c>
      <c r="L70" t="s">
        <v>63</v>
      </c>
      <c r="M70">
        <v>0.5</v>
      </c>
      <c r="N70">
        <v>2.2999999999999998</v>
      </c>
      <c r="Q70" s="22">
        <f t="shared" si="1"/>
        <v>0.4516039439535327</v>
      </c>
    </row>
    <row r="71" spans="1:17">
      <c r="A71" t="s">
        <v>46</v>
      </c>
      <c r="B71" t="s">
        <v>90</v>
      </c>
      <c r="C71" t="s">
        <v>93</v>
      </c>
      <c r="D71">
        <v>1</v>
      </c>
      <c r="E71">
        <v>7</v>
      </c>
      <c r="F71">
        <v>1</v>
      </c>
      <c r="H71" t="s">
        <v>94</v>
      </c>
      <c r="K71" t="s">
        <v>96</v>
      </c>
      <c r="L71" t="s">
        <v>63</v>
      </c>
      <c r="M71">
        <v>0.6</v>
      </c>
      <c r="N71">
        <v>2.1</v>
      </c>
      <c r="Q71" s="22">
        <f t="shared" si="1"/>
        <v>0.59376101152847094</v>
      </c>
    </row>
    <row r="72" spans="1:17">
      <c r="A72" t="s">
        <v>46</v>
      </c>
      <c r="B72" t="s">
        <v>90</v>
      </c>
      <c r="C72" t="s">
        <v>91</v>
      </c>
      <c r="D72">
        <v>3</v>
      </c>
      <c r="E72">
        <v>4</v>
      </c>
      <c r="F72">
        <v>1</v>
      </c>
      <c r="H72" t="s">
        <v>94</v>
      </c>
      <c r="K72" t="s">
        <v>96</v>
      </c>
      <c r="L72" t="s">
        <v>63</v>
      </c>
      <c r="M72">
        <v>0.5</v>
      </c>
      <c r="N72">
        <v>3.1</v>
      </c>
      <c r="Q72" s="22">
        <f t="shared" si="1"/>
        <v>0.60868357663302242</v>
      </c>
    </row>
    <row r="73" spans="1:17">
      <c r="A73" t="s">
        <v>46</v>
      </c>
      <c r="B73" t="s">
        <v>90</v>
      </c>
      <c r="C73" t="s">
        <v>91</v>
      </c>
      <c r="D73">
        <v>1</v>
      </c>
      <c r="E73">
        <v>1</v>
      </c>
      <c r="F73">
        <v>3</v>
      </c>
      <c r="H73" t="s">
        <v>94</v>
      </c>
      <c r="K73" t="s">
        <v>96</v>
      </c>
      <c r="L73" t="s">
        <v>63</v>
      </c>
      <c r="M73">
        <v>1</v>
      </c>
      <c r="N73">
        <v>4</v>
      </c>
      <c r="Q73" s="22">
        <f t="shared" si="1"/>
        <v>3.1415926535897931</v>
      </c>
    </row>
    <row r="74" spans="1:17">
      <c r="A74" s="22" t="s">
        <v>566</v>
      </c>
      <c r="B74" s="22" t="s">
        <v>560</v>
      </c>
      <c r="C74" s="22" t="s">
        <v>567</v>
      </c>
      <c r="E74" s="22">
        <v>1</v>
      </c>
      <c r="H74" s="22" t="s">
        <v>562</v>
      </c>
      <c r="K74" s="22" t="s">
        <v>563</v>
      </c>
      <c r="L74" t="s">
        <v>63</v>
      </c>
      <c r="M74">
        <v>0.8</v>
      </c>
      <c r="N74">
        <v>4.8</v>
      </c>
      <c r="Q74" s="22">
        <f t="shared" ref="Q74:Q131" si="2">PI()*(M74/2)^2*N74</f>
        <v>2.4127431579569611</v>
      </c>
    </row>
    <row r="75" spans="1:17">
      <c r="A75" s="22" t="s">
        <v>566</v>
      </c>
      <c r="B75" s="22" t="s">
        <v>560</v>
      </c>
      <c r="C75" s="22" t="s">
        <v>567</v>
      </c>
      <c r="E75" s="22">
        <v>7</v>
      </c>
      <c r="H75" s="22" t="s">
        <v>562</v>
      </c>
      <c r="K75" s="22" t="s">
        <v>563</v>
      </c>
      <c r="L75" t="s">
        <v>63</v>
      </c>
      <c r="M75">
        <v>0.5</v>
      </c>
      <c r="N75">
        <v>2</v>
      </c>
      <c r="Q75" s="22">
        <f t="shared" si="2"/>
        <v>0.39269908169872414</v>
      </c>
    </row>
    <row r="76" spans="1:17">
      <c r="A76" s="22" t="s">
        <v>566</v>
      </c>
      <c r="B76" s="22" t="s">
        <v>560</v>
      </c>
      <c r="C76" s="22" t="s">
        <v>567</v>
      </c>
      <c r="E76" s="22">
        <v>7</v>
      </c>
      <c r="H76" s="22" t="s">
        <v>562</v>
      </c>
      <c r="K76" s="22" t="s">
        <v>563</v>
      </c>
      <c r="L76" t="s">
        <v>63</v>
      </c>
      <c r="M76">
        <v>0.8</v>
      </c>
      <c r="N76">
        <v>3.2</v>
      </c>
      <c r="Q76" s="22">
        <f t="shared" si="2"/>
        <v>1.6084954386379744</v>
      </c>
    </row>
    <row r="77" spans="1:17">
      <c r="A77" s="22" t="s">
        <v>566</v>
      </c>
      <c r="B77" s="22" t="s">
        <v>560</v>
      </c>
      <c r="C77" s="22" t="s">
        <v>567</v>
      </c>
      <c r="E77" s="22">
        <v>10</v>
      </c>
      <c r="H77" s="22" t="s">
        <v>562</v>
      </c>
      <c r="K77" s="22" t="s">
        <v>563</v>
      </c>
      <c r="L77" t="s">
        <v>63</v>
      </c>
      <c r="M77">
        <v>0.6</v>
      </c>
      <c r="N77">
        <v>3</v>
      </c>
      <c r="Q77" s="22">
        <f t="shared" si="2"/>
        <v>0.84823001646924423</v>
      </c>
    </row>
    <row r="78" spans="1:17">
      <c r="A78" s="22" t="s">
        <v>566</v>
      </c>
      <c r="B78" s="22" t="s">
        <v>560</v>
      </c>
      <c r="C78" s="22" t="s">
        <v>561</v>
      </c>
      <c r="E78" s="22">
        <v>2</v>
      </c>
      <c r="H78" s="22" t="s">
        <v>562</v>
      </c>
      <c r="K78" s="22" t="s">
        <v>563</v>
      </c>
      <c r="L78" t="s">
        <v>63</v>
      </c>
      <c r="M78">
        <v>1.1000000000000001</v>
      </c>
      <c r="N78">
        <v>3</v>
      </c>
      <c r="Q78" s="22">
        <f t="shared" si="2"/>
        <v>2.8509953331327376</v>
      </c>
    </row>
    <row r="79" spans="1:17">
      <c r="A79" s="22" t="s">
        <v>566</v>
      </c>
      <c r="B79" s="22" t="s">
        <v>560</v>
      </c>
      <c r="C79" s="22" t="s">
        <v>561</v>
      </c>
      <c r="E79" s="22">
        <v>2</v>
      </c>
      <c r="H79" s="22" t="s">
        <v>562</v>
      </c>
      <c r="K79" s="22" t="s">
        <v>563</v>
      </c>
      <c r="L79" t="s">
        <v>63</v>
      </c>
      <c r="M79">
        <v>0.5</v>
      </c>
      <c r="N79">
        <v>2</v>
      </c>
      <c r="Q79" s="22">
        <f t="shared" si="2"/>
        <v>0.39269908169872414</v>
      </c>
    </row>
    <row r="80" spans="1:17">
      <c r="A80" s="22" t="s">
        <v>566</v>
      </c>
      <c r="B80" s="22" t="s">
        <v>560</v>
      </c>
      <c r="C80" s="22" t="s">
        <v>561</v>
      </c>
      <c r="E80" s="22">
        <v>2</v>
      </c>
      <c r="H80" s="22" t="s">
        <v>562</v>
      </c>
      <c r="K80" s="22" t="s">
        <v>563</v>
      </c>
      <c r="L80" t="s">
        <v>63</v>
      </c>
      <c r="M80">
        <v>0.5</v>
      </c>
      <c r="N80">
        <v>2.5</v>
      </c>
      <c r="Q80" s="22">
        <f t="shared" si="2"/>
        <v>0.49087385212340517</v>
      </c>
    </row>
    <row r="81" spans="1:17">
      <c r="A81" s="22" t="s">
        <v>566</v>
      </c>
      <c r="B81" s="22" t="s">
        <v>560</v>
      </c>
      <c r="C81" s="22" t="s">
        <v>561</v>
      </c>
      <c r="E81" s="22">
        <v>9</v>
      </c>
      <c r="H81" s="22" t="s">
        <v>562</v>
      </c>
      <c r="K81" s="22" t="s">
        <v>563</v>
      </c>
      <c r="L81" t="s">
        <v>63</v>
      </c>
      <c r="M81">
        <v>0.9</v>
      </c>
      <c r="N81">
        <v>4.8</v>
      </c>
      <c r="Q81" s="22">
        <f t="shared" si="2"/>
        <v>3.0536280592892791</v>
      </c>
    </row>
    <row r="82" spans="1:17">
      <c r="A82" s="22" t="s">
        <v>566</v>
      </c>
      <c r="B82" s="22" t="s">
        <v>560</v>
      </c>
      <c r="C82" s="22" t="s">
        <v>561</v>
      </c>
      <c r="E82" s="22">
        <v>9</v>
      </c>
      <c r="H82" s="22" t="s">
        <v>562</v>
      </c>
      <c r="K82" s="22" t="s">
        <v>563</v>
      </c>
      <c r="L82" t="s">
        <v>63</v>
      </c>
      <c r="M82">
        <v>0.9</v>
      </c>
      <c r="N82">
        <v>4</v>
      </c>
      <c r="Q82" s="22">
        <f t="shared" si="2"/>
        <v>2.5446900494077327</v>
      </c>
    </row>
    <row r="83" spans="1:17">
      <c r="A83" s="22" t="s">
        <v>566</v>
      </c>
      <c r="B83" s="22" t="s">
        <v>560</v>
      </c>
      <c r="C83" s="22" t="s">
        <v>561</v>
      </c>
      <c r="E83" s="22">
        <v>9</v>
      </c>
      <c r="H83" s="22" t="s">
        <v>562</v>
      </c>
      <c r="K83" s="22" t="s">
        <v>563</v>
      </c>
      <c r="L83" t="s">
        <v>63</v>
      </c>
      <c r="M83">
        <v>0.9</v>
      </c>
      <c r="N83">
        <v>4.3</v>
      </c>
      <c r="Q83" s="22">
        <f t="shared" si="2"/>
        <v>2.7355418031133127</v>
      </c>
    </row>
    <row r="84" spans="1:17">
      <c r="A84" s="22" t="s">
        <v>566</v>
      </c>
      <c r="B84" s="22" t="s">
        <v>560</v>
      </c>
      <c r="C84" s="22" t="s">
        <v>561</v>
      </c>
      <c r="E84" s="22">
        <v>9</v>
      </c>
      <c r="H84" s="22" t="s">
        <v>562</v>
      </c>
      <c r="K84" s="22" t="s">
        <v>563</v>
      </c>
      <c r="L84" t="s">
        <v>63</v>
      </c>
      <c r="M84">
        <v>0.5</v>
      </c>
      <c r="N84">
        <v>2.2000000000000002</v>
      </c>
      <c r="Q84" s="22">
        <f t="shared" si="2"/>
        <v>0.43196898986859661</v>
      </c>
    </row>
    <row r="85" spans="1:17">
      <c r="A85" s="22" t="s">
        <v>566</v>
      </c>
      <c r="B85" s="22" t="s">
        <v>560</v>
      </c>
      <c r="C85" s="22" t="s">
        <v>561</v>
      </c>
      <c r="E85" s="22">
        <v>9</v>
      </c>
      <c r="H85" s="22" t="s">
        <v>562</v>
      </c>
      <c r="K85" s="22" t="s">
        <v>563</v>
      </c>
      <c r="L85" t="s">
        <v>63</v>
      </c>
      <c r="M85">
        <v>0.3</v>
      </c>
      <c r="N85">
        <v>1.5</v>
      </c>
      <c r="Q85" s="22">
        <f t="shared" si="2"/>
        <v>0.10602875205865553</v>
      </c>
    </row>
    <row r="86" spans="1:17">
      <c r="A86" s="22" t="s">
        <v>566</v>
      </c>
      <c r="B86" s="22" t="s">
        <v>560</v>
      </c>
      <c r="C86" s="22" t="s">
        <v>561</v>
      </c>
      <c r="E86" s="22">
        <v>12</v>
      </c>
      <c r="H86" s="22" t="s">
        <v>562</v>
      </c>
      <c r="K86" s="22" t="s">
        <v>563</v>
      </c>
      <c r="L86" t="s">
        <v>63</v>
      </c>
      <c r="M86">
        <v>0.5</v>
      </c>
      <c r="N86">
        <v>1.7</v>
      </c>
      <c r="Q86" s="22">
        <f t="shared" si="2"/>
        <v>0.33379421944391552</v>
      </c>
    </row>
    <row r="87" spans="1:17">
      <c r="A87" s="22" t="s">
        <v>566</v>
      </c>
      <c r="B87" s="22" t="s">
        <v>560</v>
      </c>
      <c r="C87" s="22" t="s">
        <v>561</v>
      </c>
      <c r="E87" s="22">
        <v>12</v>
      </c>
      <c r="H87" s="22" t="s">
        <v>562</v>
      </c>
      <c r="K87" s="22" t="s">
        <v>563</v>
      </c>
      <c r="L87" t="s">
        <v>63</v>
      </c>
      <c r="M87">
        <v>0.8</v>
      </c>
      <c r="N87">
        <v>3.2</v>
      </c>
      <c r="Q87" s="22">
        <f t="shared" si="2"/>
        <v>1.6084954386379744</v>
      </c>
    </row>
    <row r="88" spans="1:17">
      <c r="A88" s="22" t="s">
        <v>568</v>
      </c>
      <c r="B88" s="22" t="s">
        <v>560</v>
      </c>
      <c r="C88" s="22" t="s">
        <v>569</v>
      </c>
      <c r="D88">
        <v>1</v>
      </c>
      <c r="E88">
        <v>2</v>
      </c>
      <c r="H88" s="22" t="s">
        <v>562</v>
      </c>
      <c r="K88" s="22" t="s">
        <v>563</v>
      </c>
      <c r="L88" t="s">
        <v>63</v>
      </c>
      <c r="M88">
        <v>0.4</v>
      </c>
      <c r="N88">
        <v>2</v>
      </c>
      <c r="Q88" s="22">
        <f t="shared" si="2"/>
        <v>0.25132741228718347</v>
      </c>
    </row>
    <row r="89" spans="1:17">
      <c r="A89" s="22" t="s">
        <v>568</v>
      </c>
      <c r="B89" s="22" t="s">
        <v>560</v>
      </c>
      <c r="C89" s="22" t="s">
        <v>569</v>
      </c>
      <c r="D89">
        <v>1</v>
      </c>
      <c r="E89">
        <v>7</v>
      </c>
      <c r="H89" s="22" t="s">
        <v>562</v>
      </c>
      <c r="K89" s="22" t="s">
        <v>563</v>
      </c>
      <c r="L89" t="s">
        <v>63</v>
      </c>
      <c r="M89">
        <v>0.7</v>
      </c>
      <c r="N89">
        <v>4.2</v>
      </c>
      <c r="Q89" s="22">
        <f t="shared" si="2"/>
        <v>1.6163494202719484</v>
      </c>
    </row>
    <row r="90" spans="1:17">
      <c r="A90" s="22" t="s">
        <v>568</v>
      </c>
      <c r="B90" s="22" t="s">
        <v>560</v>
      </c>
      <c r="C90" s="22" t="s">
        <v>569</v>
      </c>
      <c r="D90">
        <v>1</v>
      </c>
      <c r="E90">
        <v>6</v>
      </c>
      <c r="H90" s="22" t="s">
        <v>562</v>
      </c>
      <c r="K90" s="22" t="s">
        <v>563</v>
      </c>
      <c r="L90" t="s">
        <v>63</v>
      </c>
      <c r="M90">
        <v>0.5</v>
      </c>
      <c r="N90">
        <v>3.6</v>
      </c>
      <c r="Q90" s="22">
        <f t="shared" si="2"/>
        <v>0.70685834705770345</v>
      </c>
    </row>
    <row r="91" spans="1:17">
      <c r="A91" s="22" t="s">
        <v>568</v>
      </c>
      <c r="B91" s="22" t="s">
        <v>560</v>
      </c>
      <c r="C91" s="22" t="s">
        <v>570</v>
      </c>
      <c r="D91">
        <v>1</v>
      </c>
      <c r="E91">
        <v>1</v>
      </c>
      <c r="H91" s="22" t="s">
        <v>562</v>
      </c>
      <c r="K91" s="22" t="s">
        <v>563</v>
      </c>
      <c r="L91" t="s">
        <v>63</v>
      </c>
      <c r="M91">
        <v>0.5</v>
      </c>
      <c r="N91">
        <v>3</v>
      </c>
      <c r="Q91" s="22">
        <f t="shared" si="2"/>
        <v>0.58904862254808621</v>
      </c>
    </row>
    <row r="92" spans="1:17">
      <c r="A92" s="22" t="s">
        <v>568</v>
      </c>
      <c r="B92" s="22" t="s">
        <v>560</v>
      </c>
      <c r="C92" s="22" t="s">
        <v>570</v>
      </c>
      <c r="D92">
        <v>1</v>
      </c>
      <c r="E92">
        <v>7</v>
      </c>
      <c r="H92" s="22" t="s">
        <v>562</v>
      </c>
      <c r="K92" s="22" t="s">
        <v>563</v>
      </c>
      <c r="L92" t="s">
        <v>63</v>
      </c>
      <c r="M92">
        <v>0.5</v>
      </c>
      <c r="N92">
        <v>2.8</v>
      </c>
      <c r="Q92" s="22">
        <f t="shared" si="2"/>
        <v>0.5497787143782138</v>
      </c>
    </row>
    <row r="93" spans="1:17">
      <c r="A93" s="22" t="s">
        <v>568</v>
      </c>
      <c r="B93" s="22" t="s">
        <v>560</v>
      </c>
      <c r="C93" s="22" t="s">
        <v>570</v>
      </c>
      <c r="D93">
        <v>1</v>
      </c>
      <c r="E93">
        <v>8</v>
      </c>
      <c r="H93" s="22" t="s">
        <v>562</v>
      </c>
      <c r="K93" s="22" t="s">
        <v>563</v>
      </c>
      <c r="L93" t="s">
        <v>63</v>
      </c>
      <c r="M93">
        <v>0.6</v>
      </c>
      <c r="N93">
        <v>2</v>
      </c>
      <c r="Q93" s="22">
        <f t="shared" si="2"/>
        <v>0.56548667764616278</v>
      </c>
    </row>
    <row r="94" spans="1:17">
      <c r="A94" s="22" t="s">
        <v>568</v>
      </c>
      <c r="B94" s="22" t="s">
        <v>560</v>
      </c>
      <c r="C94" s="22" t="s">
        <v>571</v>
      </c>
      <c r="D94">
        <v>1</v>
      </c>
      <c r="E94">
        <v>9</v>
      </c>
      <c r="H94" s="22" t="s">
        <v>562</v>
      </c>
      <c r="K94" s="22" t="s">
        <v>563</v>
      </c>
      <c r="L94" t="s">
        <v>63</v>
      </c>
      <c r="M94">
        <v>0.8</v>
      </c>
      <c r="N94">
        <v>2.8</v>
      </c>
      <c r="Q94" s="22">
        <f t="shared" si="2"/>
        <v>1.4074335088082273</v>
      </c>
    </row>
    <row r="95" spans="1:17">
      <c r="A95" s="22" t="s">
        <v>568</v>
      </c>
      <c r="B95" s="22" t="s">
        <v>560</v>
      </c>
      <c r="C95" s="22" t="s">
        <v>571</v>
      </c>
      <c r="D95">
        <v>1</v>
      </c>
      <c r="E95">
        <v>9</v>
      </c>
      <c r="H95" s="22" t="s">
        <v>562</v>
      </c>
      <c r="K95" s="22" t="s">
        <v>563</v>
      </c>
      <c r="L95" t="s">
        <v>63</v>
      </c>
      <c r="M95">
        <v>0.7</v>
      </c>
      <c r="N95">
        <v>3.3</v>
      </c>
      <c r="Q95" s="22">
        <f t="shared" si="2"/>
        <v>1.2699888302136735</v>
      </c>
    </row>
    <row r="96" spans="1:17">
      <c r="A96" s="22" t="s">
        <v>568</v>
      </c>
      <c r="B96" s="22" t="s">
        <v>560</v>
      </c>
      <c r="C96" s="22" t="s">
        <v>571</v>
      </c>
      <c r="D96">
        <v>1</v>
      </c>
      <c r="E96">
        <v>12</v>
      </c>
      <c r="H96" s="22" t="s">
        <v>562</v>
      </c>
      <c r="K96" s="22" t="s">
        <v>563</v>
      </c>
      <c r="L96" t="s">
        <v>63</v>
      </c>
      <c r="M96">
        <v>0.6</v>
      </c>
      <c r="N96">
        <v>2.2999999999999998</v>
      </c>
      <c r="Q96" s="22">
        <f t="shared" si="2"/>
        <v>0.65030967929308714</v>
      </c>
    </row>
    <row r="97" spans="1:17">
      <c r="A97" s="22" t="s">
        <v>572</v>
      </c>
      <c r="B97" s="22" t="s">
        <v>560</v>
      </c>
      <c r="C97" s="22" t="s">
        <v>561</v>
      </c>
      <c r="D97">
        <v>1</v>
      </c>
      <c r="E97">
        <v>8</v>
      </c>
      <c r="H97" s="22" t="s">
        <v>562</v>
      </c>
      <c r="K97" s="22" t="s">
        <v>563</v>
      </c>
      <c r="L97" t="s">
        <v>63</v>
      </c>
      <c r="M97">
        <v>1.3</v>
      </c>
      <c r="N97">
        <v>3.8</v>
      </c>
      <c r="Q97" s="22">
        <f t="shared" si="2"/>
        <v>5.0438270053384127</v>
      </c>
    </row>
    <row r="98" spans="1:17">
      <c r="A98" s="22" t="s">
        <v>572</v>
      </c>
      <c r="B98" s="22" t="s">
        <v>560</v>
      </c>
      <c r="C98" s="22" t="s">
        <v>561</v>
      </c>
      <c r="D98">
        <v>1</v>
      </c>
      <c r="E98">
        <v>10</v>
      </c>
      <c r="H98" s="22" t="s">
        <v>562</v>
      </c>
      <c r="K98" s="22" t="s">
        <v>563</v>
      </c>
      <c r="L98" t="s">
        <v>63</v>
      </c>
      <c r="M98">
        <v>0.7</v>
      </c>
      <c r="N98">
        <v>3</v>
      </c>
      <c r="Q98" s="22">
        <f t="shared" si="2"/>
        <v>1.1545353001942487</v>
      </c>
    </row>
    <row r="99" spans="1:17">
      <c r="A99" s="22" t="s">
        <v>572</v>
      </c>
      <c r="B99" s="22" t="s">
        <v>560</v>
      </c>
      <c r="C99" s="22" t="s">
        <v>564</v>
      </c>
      <c r="D99">
        <v>1</v>
      </c>
      <c r="E99">
        <v>11</v>
      </c>
      <c r="H99" s="22" t="s">
        <v>562</v>
      </c>
      <c r="K99" s="22" t="s">
        <v>563</v>
      </c>
      <c r="L99" t="s">
        <v>63</v>
      </c>
      <c r="M99">
        <v>0.4</v>
      </c>
      <c r="N99">
        <v>1</v>
      </c>
      <c r="Q99" s="22">
        <f t="shared" si="2"/>
        <v>0.12566370614359174</v>
      </c>
    </row>
    <row r="100" spans="1:17">
      <c r="A100" s="22" t="s">
        <v>572</v>
      </c>
      <c r="B100" s="22" t="s">
        <v>560</v>
      </c>
      <c r="C100" s="22" t="s">
        <v>564</v>
      </c>
      <c r="D100">
        <v>1</v>
      </c>
      <c r="E100">
        <v>1</v>
      </c>
      <c r="H100" s="22" t="s">
        <v>562</v>
      </c>
      <c r="K100" s="22" t="s">
        <v>563</v>
      </c>
      <c r="L100" t="s">
        <v>63</v>
      </c>
      <c r="M100">
        <v>0.6</v>
      </c>
      <c r="N100">
        <v>5</v>
      </c>
      <c r="Q100" s="22">
        <f t="shared" si="2"/>
        <v>1.4137166941154069</v>
      </c>
    </row>
    <row r="101" spans="1:17">
      <c r="A101" t="s">
        <v>684</v>
      </c>
      <c r="B101" t="s">
        <v>691</v>
      </c>
      <c r="C101" t="s">
        <v>685</v>
      </c>
      <c r="D101">
        <v>1</v>
      </c>
      <c r="H101" t="s">
        <v>85</v>
      </c>
      <c r="K101" t="s">
        <v>459</v>
      </c>
      <c r="L101" t="s">
        <v>63</v>
      </c>
      <c r="M101">
        <v>0.2</v>
      </c>
      <c r="N101">
        <v>1.3</v>
      </c>
      <c r="Q101" s="22">
        <f t="shared" si="2"/>
        <v>4.0840704496667317E-2</v>
      </c>
    </row>
    <row r="102" spans="1:17">
      <c r="A102" t="s">
        <v>684</v>
      </c>
      <c r="B102" t="s">
        <v>691</v>
      </c>
      <c r="C102" t="s">
        <v>685</v>
      </c>
      <c r="D102">
        <v>1</v>
      </c>
      <c r="H102" t="s">
        <v>85</v>
      </c>
      <c r="K102" t="s">
        <v>457</v>
      </c>
      <c r="L102" t="s">
        <v>63</v>
      </c>
      <c r="M102">
        <v>0.5</v>
      </c>
      <c r="N102">
        <v>2.2000000000000002</v>
      </c>
      <c r="Q102" s="22">
        <f t="shared" si="2"/>
        <v>0.43196898986859661</v>
      </c>
    </row>
    <row r="103" spans="1:17">
      <c r="A103" t="s">
        <v>684</v>
      </c>
      <c r="B103" t="s">
        <v>691</v>
      </c>
      <c r="C103" t="s">
        <v>687</v>
      </c>
      <c r="D103">
        <v>1</v>
      </c>
      <c r="H103" t="s">
        <v>85</v>
      </c>
      <c r="K103" t="s">
        <v>457</v>
      </c>
      <c r="L103" t="s">
        <v>63</v>
      </c>
      <c r="M103">
        <v>1.5</v>
      </c>
      <c r="N103">
        <v>7</v>
      </c>
      <c r="Q103" s="22">
        <f t="shared" si="2"/>
        <v>12.370021073509811</v>
      </c>
    </row>
    <row r="104" spans="1:17">
      <c r="A104" t="s">
        <v>684</v>
      </c>
      <c r="B104" t="s">
        <v>691</v>
      </c>
      <c r="C104" t="s">
        <v>687</v>
      </c>
      <c r="D104">
        <v>1</v>
      </c>
      <c r="H104" t="s">
        <v>85</v>
      </c>
      <c r="K104" t="s">
        <v>457</v>
      </c>
      <c r="L104" t="s">
        <v>63</v>
      </c>
      <c r="M104">
        <v>0.6</v>
      </c>
      <c r="N104">
        <v>3</v>
      </c>
      <c r="Q104" s="22">
        <f t="shared" si="2"/>
        <v>0.84823001646924423</v>
      </c>
    </row>
    <row r="105" spans="1:17">
      <c r="A105" t="s">
        <v>684</v>
      </c>
      <c r="B105" t="s">
        <v>691</v>
      </c>
      <c r="C105" t="s">
        <v>687</v>
      </c>
      <c r="D105">
        <v>1</v>
      </c>
      <c r="H105" t="s">
        <v>85</v>
      </c>
      <c r="K105" t="s">
        <v>457</v>
      </c>
      <c r="L105" t="s">
        <v>63</v>
      </c>
      <c r="M105">
        <v>0.6</v>
      </c>
      <c r="N105">
        <v>3.1</v>
      </c>
      <c r="Q105" s="22">
        <f t="shared" si="2"/>
        <v>0.87650435035155239</v>
      </c>
    </row>
    <row r="106" spans="1:17">
      <c r="A106" t="s">
        <v>684</v>
      </c>
      <c r="B106" t="s">
        <v>691</v>
      </c>
      <c r="C106" t="s">
        <v>687</v>
      </c>
      <c r="D106">
        <v>1</v>
      </c>
      <c r="H106" t="s">
        <v>85</v>
      </c>
      <c r="K106" t="s">
        <v>459</v>
      </c>
      <c r="L106" t="s">
        <v>63</v>
      </c>
      <c r="M106">
        <v>0.8</v>
      </c>
      <c r="N106">
        <v>3.5</v>
      </c>
      <c r="Q106" s="22">
        <f t="shared" si="2"/>
        <v>1.7592918860102844</v>
      </c>
    </row>
    <row r="107" spans="1:17">
      <c r="A107" t="s">
        <v>684</v>
      </c>
      <c r="B107" t="s">
        <v>691</v>
      </c>
      <c r="C107" t="s">
        <v>687</v>
      </c>
      <c r="D107">
        <v>1</v>
      </c>
      <c r="H107" t="s">
        <v>85</v>
      </c>
      <c r="K107" t="s">
        <v>457</v>
      </c>
      <c r="L107" t="s">
        <v>63</v>
      </c>
      <c r="M107">
        <v>1.5</v>
      </c>
      <c r="N107">
        <v>6.5</v>
      </c>
      <c r="Q107" s="22">
        <f t="shared" si="2"/>
        <v>11.486448139687681</v>
      </c>
    </row>
    <row r="108" spans="1:17">
      <c r="A108" t="s">
        <v>684</v>
      </c>
      <c r="B108" t="s">
        <v>691</v>
      </c>
      <c r="C108" t="s">
        <v>687</v>
      </c>
      <c r="D108">
        <v>1</v>
      </c>
      <c r="H108" t="s">
        <v>85</v>
      </c>
      <c r="K108" t="s">
        <v>457</v>
      </c>
      <c r="L108" t="s">
        <v>63</v>
      </c>
      <c r="M108">
        <v>0.8</v>
      </c>
      <c r="N108">
        <v>2.5</v>
      </c>
      <c r="Q108" s="22">
        <f t="shared" si="2"/>
        <v>1.2566370614359172</v>
      </c>
    </row>
    <row r="109" spans="1:17">
      <c r="A109" t="s">
        <v>684</v>
      </c>
      <c r="B109" t="s">
        <v>691</v>
      </c>
      <c r="C109" t="s">
        <v>687</v>
      </c>
      <c r="D109">
        <v>1</v>
      </c>
      <c r="H109" t="s">
        <v>85</v>
      </c>
      <c r="K109" t="s">
        <v>457</v>
      </c>
      <c r="L109" t="s">
        <v>63</v>
      </c>
      <c r="M109">
        <v>1</v>
      </c>
      <c r="N109">
        <v>3.5</v>
      </c>
      <c r="Q109" s="22">
        <f t="shared" si="2"/>
        <v>2.748893571891069</v>
      </c>
    </row>
    <row r="110" spans="1:17">
      <c r="A110" t="s">
        <v>684</v>
      </c>
      <c r="B110" t="s">
        <v>691</v>
      </c>
      <c r="C110" t="s">
        <v>687</v>
      </c>
      <c r="D110">
        <v>1</v>
      </c>
      <c r="H110" t="s">
        <v>85</v>
      </c>
      <c r="K110" t="s">
        <v>459</v>
      </c>
      <c r="L110" t="s">
        <v>63</v>
      </c>
      <c r="M110">
        <v>0.2</v>
      </c>
      <c r="N110">
        <v>2.2000000000000002</v>
      </c>
      <c r="Q110" s="22">
        <f t="shared" si="2"/>
        <v>6.9115038378975466E-2</v>
      </c>
    </row>
    <row r="111" spans="1:17">
      <c r="A111" t="s">
        <v>684</v>
      </c>
      <c r="B111" t="s">
        <v>691</v>
      </c>
      <c r="C111" t="s">
        <v>687</v>
      </c>
      <c r="D111">
        <v>1</v>
      </c>
      <c r="H111" t="s">
        <v>85</v>
      </c>
      <c r="K111" t="s">
        <v>459</v>
      </c>
      <c r="L111" t="s">
        <v>63</v>
      </c>
      <c r="M111">
        <v>1.2</v>
      </c>
      <c r="N111">
        <v>2.2000000000000002</v>
      </c>
      <c r="Q111" s="22">
        <f t="shared" si="2"/>
        <v>2.4881413816431164</v>
      </c>
    </row>
    <row r="112" spans="1:17">
      <c r="A112" t="s">
        <v>684</v>
      </c>
      <c r="B112" t="s">
        <v>691</v>
      </c>
      <c r="C112" t="s">
        <v>687</v>
      </c>
      <c r="D112">
        <v>1</v>
      </c>
      <c r="H112" t="s">
        <v>85</v>
      </c>
      <c r="K112" t="s">
        <v>457</v>
      </c>
      <c r="L112" t="s">
        <v>63</v>
      </c>
      <c r="M112">
        <v>1.8</v>
      </c>
      <c r="N112">
        <v>8.5</v>
      </c>
      <c r="Q112" s="22">
        <f t="shared" si="2"/>
        <v>21.629865419965729</v>
      </c>
    </row>
    <row r="113" spans="1:17">
      <c r="A113" t="s">
        <v>684</v>
      </c>
      <c r="B113" t="s">
        <v>691</v>
      </c>
      <c r="C113" t="s">
        <v>687</v>
      </c>
      <c r="D113">
        <v>1</v>
      </c>
      <c r="H113" t="s">
        <v>85</v>
      </c>
      <c r="K113" t="s">
        <v>457</v>
      </c>
      <c r="L113" t="s">
        <v>63</v>
      </c>
      <c r="M113">
        <v>0.6</v>
      </c>
      <c r="N113">
        <v>2.4</v>
      </c>
      <c r="Q113" s="22">
        <f t="shared" si="2"/>
        <v>0.6785840131753953</v>
      </c>
    </row>
    <row r="114" spans="1:17">
      <c r="A114" t="s">
        <v>684</v>
      </c>
      <c r="B114" t="s">
        <v>691</v>
      </c>
      <c r="C114" t="s">
        <v>687</v>
      </c>
      <c r="D114">
        <v>1</v>
      </c>
      <c r="H114" t="s">
        <v>85</v>
      </c>
      <c r="K114" t="s">
        <v>459</v>
      </c>
      <c r="L114" t="s">
        <v>63</v>
      </c>
      <c r="M114">
        <v>0.4</v>
      </c>
      <c r="N114">
        <v>1.7</v>
      </c>
      <c r="Q114" s="22">
        <f t="shared" si="2"/>
        <v>0.21362830044410594</v>
      </c>
    </row>
    <row r="115" spans="1:17">
      <c r="A115" t="s">
        <v>684</v>
      </c>
      <c r="B115" t="s">
        <v>691</v>
      </c>
      <c r="C115" t="s">
        <v>687</v>
      </c>
      <c r="D115">
        <v>1</v>
      </c>
      <c r="H115" t="s">
        <v>85</v>
      </c>
      <c r="K115" t="s">
        <v>457</v>
      </c>
      <c r="L115" t="s">
        <v>63</v>
      </c>
      <c r="M115">
        <v>0.7</v>
      </c>
      <c r="N115">
        <v>3.2</v>
      </c>
      <c r="Q115" s="22">
        <f t="shared" si="2"/>
        <v>1.2315043202071987</v>
      </c>
    </row>
    <row r="116" spans="1:17">
      <c r="A116" t="s">
        <v>684</v>
      </c>
      <c r="B116" t="s">
        <v>691</v>
      </c>
      <c r="C116" t="s">
        <v>686</v>
      </c>
      <c r="D116">
        <v>1</v>
      </c>
      <c r="H116" t="s">
        <v>85</v>
      </c>
      <c r="K116" t="s">
        <v>457</v>
      </c>
      <c r="L116" t="s">
        <v>63</v>
      </c>
      <c r="M116">
        <v>0.7</v>
      </c>
      <c r="N116">
        <v>3</v>
      </c>
      <c r="Q116" s="22">
        <f t="shared" si="2"/>
        <v>1.1545353001942487</v>
      </c>
    </row>
    <row r="117" spans="1:17">
      <c r="A117" t="s">
        <v>684</v>
      </c>
      <c r="B117" t="s">
        <v>691</v>
      </c>
      <c r="C117" t="s">
        <v>686</v>
      </c>
      <c r="D117">
        <v>1</v>
      </c>
      <c r="H117" t="s">
        <v>85</v>
      </c>
      <c r="K117" t="s">
        <v>457</v>
      </c>
      <c r="L117" t="s">
        <v>63</v>
      </c>
      <c r="M117">
        <v>1.8</v>
      </c>
      <c r="N117">
        <v>8.6</v>
      </c>
      <c r="Q117" s="22">
        <f t="shared" si="2"/>
        <v>21.884334424906502</v>
      </c>
    </row>
    <row r="118" spans="1:17">
      <c r="A118" t="s">
        <v>684</v>
      </c>
      <c r="B118" t="s">
        <v>691</v>
      </c>
      <c r="C118" t="s">
        <v>686</v>
      </c>
      <c r="D118">
        <v>1</v>
      </c>
      <c r="H118" t="s">
        <v>85</v>
      </c>
      <c r="K118" t="s">
        <v>457</v>
      </c>
      <c r="L118" t="s">
        <v>63</v>
      </c>
      <c r="M118">
        <v>0.5</v>
      </c>
      <c r="N118">
        <v>4.5999999999999996</v>
      </c>
      <c r="Q118" s="22">
        <f t="shared" si="2"/>
        <v>0.90320788790706541</v>
      </c>
    </row>
    <row r="119" spans="1:17">
      <c r="A119" t="s">
        <v>684</v>
      </c>
      <c r="B119" t="s">
        <v>691</v>
      </c>
      <c r="C119" t="s">
        <v>686</v>
      </c>
      <c r="D119">
        <v>1</v>
      </c>
      <c r="H119" t="s">
        <v>85</v>
      </c>
      <c r="K119" t="s">
        <v>457</v>
      </c>
      <c r="L119" t="s">
        <v>63</v>
      </c>
      <c r="M119">
        <v>1.6</v>
      </c>
      <c r="N119">
        <v>9</v>
      </c>
      <c r="Q119" s="22">
        <f t="shared" si="2"/>
        <v>18.095573684677209</v>
      </c>
    </row>
    <row r="120" spans="1:17">
      <c r="A120" t="s">
        <v>684</v>
      </c>
      <c r="B120" t="s">
        <v>691</v>
      </c>
      <c r="C120" t="s">
        <v>686</v>
      </c>
      <c r="D120">
        <v>1</v>
      </c>
      <c r="H120" t="s">
        <v>85</v>
      </c>
      <c r="K120" t="s">
        <v>457</v>
      </c>
      <c r="L120" t="s">
        <v>63</v>
      </c>
      <c r="M120">
        <v>0.5</v>
      </c>
      <c r="N120">
        <v>2.9</v>
      </c>
      <c r="Q120" s="22">
        <f t="shared" si="2"/>
        <v>0.56941366846315</v>
      </c>
    </row>
    <row r="121" spans="1:17">
      <c r="A121" t="s">
        <v>684</v>
      </c>
      <c r="B121" t="s">
        <v>691</v>
      </c>
      <c r="C121" t="s">
        <v>686</v>
      </c>
      <c r="D121">
        <v>1</v>
      </c>
      <c r="H121" t="s">
        <v>85</v>
      </c>
      <c r="K121" t="s">
        <v>457</v>
      </c>
      <c r="L121" t="s">
        <v>63</v>
      </c>
      <c r="M121">
        <v>1.4</v>
      </c>
      <c r="N121">
        <v>5.4</v>
      </c>
      <c r="Q121" s="22">
        <f t="shared" si="2"/>
        <v>8.3126541613985925</v>
      </c>
    </row>
    <row r="122" spans="1:17">
      <c r="A122" t="s">
        <v>684</v>
      </c>
      <c r="B122" t="s">
        <v>691</v>
      </c>
      <c r="C122" t="s">
        <v>686</v>
      </c>
      <c r="D122">
        <v>1</v>
      </c>
      <c r="H122" t="s">
        <v>85</v>
      </c>
      <c r="K122" t="s">
        <v>459</v>
      </c>
      <c r="L122" t="s">
        <v>63</v>
      </c>
      <c r="M122">
        <v>1</v>
      </c>
      <c r="N122">
        <v>1.8</v>
      </c>
      <c r="Q122" s="22">
        <f t="shared" si="2"/>
        <v>1.4137166941154069</v>
      </c>
    </row>
    <row r="123" spans="1:17">
      <c r="A123" t="s">
        <v>684</v>
      </c>
      <c r="B123" t="s">
        <v>691</v>
      </c>
      <c r="C123" t="s">
        <v>686</v>
      </c>
      <c r="D123">
        <v>1</v>
      </c>
      <c r="H123" t="s">
        <v>85</v>
      </c>
      <c r="K123" t="s">
        <v>457</v>
      </c>
      <c r="L123" t="s">
        <v>63</v>
      </c>
      <c r="M123">
        <v>0.5</v>
      </c>
      <c r="N123">
        <v>3.2</v>
      </c>
      <c r="Q123" s="22">
        <f t="shared" si="2"/>
        <v>0.62831853071795862</v>
      </c>
    </row>
    <row r="124" spans="1:17">
      <c r="A124" t="s">
        <v>684</v>
      </c>
      <c r="B124" t="s">
        <v>691</v>
      </c>
      <c r="C124" t="s">
        <v>686</v>
      </c>
      <c r="D124">
        <v>1</v>
      </c>
      <c r="H124" t="s">
        <v>85</v>
      </c>
      <c r="K124" t="s">
        <v>457</v>
      </c>
      <c r="L124" t="s">
        <v>63</v>
      </c>
      <c r="M124">
        <v>1.6</v>
      </c>
      <c r="N124">
        <v>8</v>
      </c>
      <c r="Q124" s="22">
        <f t="shared" si="2"/>
        <v>16.084954386379742</v>
      </c>
    </row>
    <row r="125" spans="1:17">
      <c r="A125" t="s">
        <v>684</v>
      </c>
      <c r="B125" t="s">
        <v>691</v>
      </c>
      <c r="C125" t="s">
        <v>686</v>
      </c>
      <c r="D125">
        <v>1</v>
      </c>
      <c r="H125" t="s">
        <v>85</v>
      </c>
      <c r="K125" t="s">
        <v>457</v>
      </c>
      <c r="L125" t="s">
        <v>63</v>
      </c>
      <c r="M125">
        <v>0.5</v>
      </c>
      <c r="N125">
        <v>3.3</v>
      </c>
      <c r="Q125" s="22">
        <f t="shared" si="2"/>
        <v>0.64795348480289483</v>
      </c>
    </row>
    <row r="126" spans="1:17">
      <c r="A126" t="s">
        <v>684</v>
      </c>
      <c r="B126" t="s">
        <v>691</v>
      </c>
      <c r="C126" t="s">
        <v>686</v>
      </c>
      <c r="D126">
        <v>1</v>
      </c>
      <c r="H126" t="s">
        <v>85</v>
      </c>
      <c r="K126" t="s">
        <v>457</v>
      </c>
      <c r="L126" t="s">
        <v>63</v>
      </c>
      <c r="M126">
        <v>0.4</v>
      </c>
      <c r="N126">
        <v>1.7</v>
      </c>
      <c r="Q126" s="22">
        <f t="shared" si="2"/>
        <v>0.21362830044410594</v>
      </c>
    </row>
    <row r="127" spans="1:17">
      <c r="A127" t="s">
        <v>684</v>
      </c>
      <c r="B127" t="s">
        <v>691</v>
      </c>
      <c r="C127" t="s">
        <v>686</v>
      </c>
      <c r="D127">
        <v>1</v>
      </c>
      <c r="H127" t="s">
        <v>85</v>
      </c>
      <c r="K127" t="s">
        <v>457</v>
      </c>
      <c r="L127" t="s">
        <v>63</v>
      </c>
      <c r="M127">
        <v>0.6</v>
      </c>
      <c r="N127">
        <v>3.5</v>
      </c>
      <c r="Q127" s="22">
        <f t="shared" si="2"/>
        <v>0.9896016858807849</v>
      </c>
    </row>
    <row r="128" spans="1:17">
      <c r="A128" t="s">
        <v>684</v>
      </c>
      <c r="B128" t="s">
        <v>691</v>
      </c>
      <c r="C128" t="s">
        <v>686</v>
      </c>
      <c r="D128">
        <v>1</v>
      </c>
      <c r="H128" t="s">
        <v>85</v>
      </c>
      <c r="K128" t="s">
        <v>457</v>
      </c>
      <c r="L128" t="s">
        <v>63</v>
      </c>
      <c r="M128">
        <v>0.7</v>
      </c>
      <c r="N128">
        <v>3.4</v>
      </c>
      <c r="Q128" s="22">
        <f t="shared" si="2"/>
        <v>1.3084733402201485</v>
      </c>
    </row>
    <row r="129" spans="1:17">
      <c r="A129" t="s">
        <v>684</v>
      </c>
      <c r="B129" t="s">
        <v>691</v>
      </c>
      <c r="C129" t="s">
        <v>686</v>
      </c>
      <c r="D129">
        <v>1</v>
      </c>
      <c r="H129" t="s">
        <v>85</v>
      </c>
      <c r="K129" t="s">
        <v>457</v>
      </c>
      <c r="L129" t="s">
        <v>63</v>
      </c>
      <c r="M129">
        <v>0.6</v>
      </c>
      <c r="N129">
        <v>2.9</v>
      </c>
      <c r="Q129" s="22">
        <f t="shared" si="2"/>
        <v>0.81995568258693596</v>
      </c>
    </row>
    <row r="130" spans="1:17">
      <c r="A130" t="s">
        <v>684</v>
      </c>
      <c r="B130" t="s">
        <v>691</v>
      </c>
      <c r="C130" t="s">
        <v>694</v>
      </c>
      <c r="D130">
        <v>1</v>
      </c>
      <c r="H130" t="s">
        <v>85</v>
      </c>
      <c r="K130" t="s">
        <v>457</v>
      </c>
      <c r="L130" t="s">
        <v>63</v>
      </c>
      <c r="M130">
        <v>1.1000000000000001</v>
      </c>
      <c r="N130">
        <v>4.3</v>
      </c>
      <c r="Q130" s="22">
        <f t="shared" si="2"/>
        <v>4.0864266441569237</v>
      </c>
    </row>
    <row r="131" spans="1:17">
      <c r="A131" t="s">
        <v>688</v>
      </c>
      <c r="B131" t="s">
        <v>691</v>
      </c>
      <c r="C131" t="s">
        <v>689</v>
      </c>
      <c r="D131">
        <v>1</v>
      </c>
      <c r="E131">
        <v>2</v>
      </c>
      <c r="H131" t="s">
        <v>85</v>
      </c>
      <c r="K131" t="s">
        <v>459</v>
      </c>
      <c r="L131" t="s">
        <v>63</v>
      </c>
      <c r="M131">
        <v>0.5</v>
      </c>
      <c r="N131">
        <v>1.7</v>
      </c>
      <c r="Q131" s="22">
        <f t="shared" si="2"/>
        <v>0.33379421944391552</v>
      </c>
    </row>
  </sheetData>
  <autoFilter ref="K1:K26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3"/>
  <sheetViews>
    <sheetView workbookViewId="0">
      <pane xSplit="7" ySplit="1" topLeftCell="H535" activePane="bottomRight" state="frozen"/>
      <selection pane="topRight" activeCell="H1" sqref="H1"/>
      <selection pane="bottomLeft" activeCell="A2" sqref="A2"/>
      <selection pane="bottomRight" activeCell="P567" sqref="P567"/>
    </sheetView>
  </sheetViews>
  <sheetFormatPr defaultRowHeight="15.75"/>
  <cols>
    <col min="1" max="1" width="11.28515625" style="19" customWidth="1"/>
    <col min="2" max="2" width="7.7109375" style="19" customWidth="1"/>
    <col min="3" max="3" width="7.85546875" style="19" customWidth="1"/>
    <col min="4" max="4" width="12.5703125" style="19" customWidth="1"/>
    <col min="5" max="5" width="6.140625" style="19" customWidth="1"/>
    <col min="6" max="6" width="8.5703125" style="19" customWidth="1"/>
    <col min="7" max="7" width="10.42578125" style="19" customWidth="1"/>
    <col min="8" max="8" width="12.7109375" style="21" customWidth="1"/>
    <col min="9" max="9" width="13.5703125" style="21" customWidth="1"/>
    <col min="10" max="10" width="13.28515625" style="19" customWidth="1"/>
    <col min="11" max="11" width="14.28515625" style="19" customWidth="1"/>
    <col min="12" max="12" width="8.28515625" style="19" customWidth="1"/>
    <col min="13" max="13" width="8.5703125" style="19" customWidth="1"/>
    <col min="14" max="14" width="12.42578125" style="21" customWidth="1"/>
    <col min="15" max="15" width="14" style="21" customWidth="1"/>
    <col min="16" max="16" width="12.5703125" style="19" customWidth="1"/>
    <col min="17" max="17" width="13.28515625" style="19" customWidth="1"/>
    <col min="18" max="16384" width="9.140625" style="19"/>
  </cols>
  <sheetData>
    <row r="1" spans="1:17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5</v>
      </c>
      <c r="G1" s="8" t="s">
        <v>7</v>
      </c>
      <c r="H1" s="18" t="s">
        <v>8</v>
      </c>
      <c r="I1" s="18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18" t="s">
        <v>14</v>
      </c>
      <c r="O1" s="18" t="s">
        <v>57</v>
      </c>
      <c r="P1" s="9" t="s">
        <v>15</v>
      </c>
      <c r="Q1" s="9" t="s">
        <v>58</v>
      </c>
    </row>
    <row r="2" spans="1:17">
      <c r="A2" s="20" t="s">
        <v>59</v>
      </c>
      <c r="B2" s="19" t="s">
        <v>483</v>
      </c>
      <c r="C2" s="19" t="s">
        <v>484</v>
      </c>
      <c r="D2" s="19">
        <v>1</v>
      </c>
      <c r="F2" s="19">
        <v>1</v>
      </c>
      <c r="G2" s="19" t="s">
        <v>526</v>
      </c>
      <c r="J2" s="19" t="s">
        <v>457</v>
      </c>
      <c r="K2" t="s">
        <v>63</v>
      </c>
      <c r="L2" s="19">
        <v>3.5000000000000003E-2</v>
      </c>
      <c r="M2" s="19">
        <v>1.331</v>
      </c>
      <c r="P2" s="19">
        <f>(L2/2)^2*PI()*M2</f>
        <v>1.2805720704654547E-3</v>
      </c>
    </row>
    <row r="3" spans="1:17">
      <c r="A3" s="20" t="s">
        <v>59</v>
      </c>
      <c r="B3" s="19" t="s">
        <v>485</v>
      </c>
      <c r="C3" s="19" t="s">
        <v>486</v>
      </c>
      <c r="D3" s="19">
        <v>1</v>
      </c>
      <c r="F3" s="19">
        <v>2</v>
      </c>
      <c r="G3" s="19" t="s">
        <v>526</v>
      </c>
      <c r="J3" s="19" t="s">
        <v>457</v>
      </c>
      <c r="K3" t="s">
        <v>63</v>
      </c>
      <c r="L3" s="19">
        <v>6.7000000000000004E-2</v>
      </c>
      <c r="M3" s="19">
        <v>2.1389999999999998</v>
      </c>
      <c r="P3" s="19">
        <f t="shared" ref="P3:P66" si="0">(L3/2)^2*PI()*M3</f>
        <v>7.54137038839556E-3</v>
      </c>
    </row>
    <row r="4" spans="1:17">
      <c r="A4" s="20" t="s">
        <v>59</v>
      </c>
      <c r="B4" s="19" t="s">
        <v>485</v>
      </c>
      <c r="C4" s="19" t="s">
        <v>486</v>
      </c>
      <c r="D4" s="19">
        <v>1</v>
      </c>
      <c r="F4" s="19">
        <v>2</v>
      </c>
      <c r="G4" s="19" t="s">
        <v>526</v>
      </c>
      <c r="J4" s="19" t="s">
        <v>457</v>
      </c>
      <c r="K4" t="s">
        <v>63</v>
      </c>
      <c r="L4" s="19">
        <v>9.5000000000000001E-2</v>
      </c>
      <c r="M4" s="19">
        <v>1.5960000000000001</v>
      </c>
      <c r="P4" s="19">
        <f t="shared" si="0"/>
        <v>1.1312796605760506E-2</v>
      </c>
    </row>
    <row r="5" spans="1:17">
      <c r="A5" s="20" t="s">
        <v>59</v>
      </c>
      <c r="B5" s="19" t="s">
        <v>485</v>
      </c>
      <c r="C5" s="19" t="s">
        <v>30</v>
      </c>
      <c r="D5" s="19">
        <v>1</v>
      </c>
      <c r="F5" s="19">
        <v>2</v>
      </c>
      <c r="G5" s="19" t="s">
        <v>526</v>
      </c>
      <c r="J5" s="19" t="s">
        <v>457</v>
      </c>
      <c r="K5" t="s">
        <v>63</v>
      </c>
      <c r="L5" s="19">
        <v>7.6999999999999999E-2</v>
      </c>
      <c r="M5" s="19">
        <v>1.9019999999999999</v>
      </c>
      <c r="P5" s="19">
        <f t="shared" si="0"/>
        <v>8.8569021019101624E-3</v>
      </c>
    </row>
    <row r="6" spans="1:17">
      <c r="A6" s="20" t="s">
        <v>59</v>
      </c>
      <c r="B6" s="19" t="s">
        <v>485</v>
      </c>
      <c r="C6" s="19" t="s">
        <v>30</v>
      </c>
      <c r="D6" s="19">
        <v>1</v>
      </c>
      <c r="F6" s="19">
        <v>2</v>
      </c>
      <c r="G6" s="19" t="s">
        <v>526</v>
      </c>
      <c r="J6" s="19" t="s">
        <v>457</v>
      </c>
      <c r="K6" t="s">
        <v>63</v>
      </c>
      <c r="L6" s="19">
        <v>6.8000000000000005E-2</v>
      </c>
      <c r="M6" s="19">
        <v>1.7689999999999999</v>
      </c>
      <c r="P6" s="19">
        <f t="shared" si="0"/>
        <v>6.4244438792555982E-3</v>
      </c>
    </row>
    <row r="7" spans="1:17">
      <c r="A7" s="20" t="s">
        <v>59</v>
      </c>
      <c r="B7" s="19" t="s">
        <v>485</v>
      </c>
      <c r="C7" s="19" t="s">
        <v>30</v>
      </c>
      <c r="D7" s="19">
        <v>1</v>
      </c>
      <c r="F7" s="19">
        <v>2</v>
      </c>
      <c r="G7" s="19" t="s">
        <v>526</v>
      </c>
      <c r="J7" s="19" t="s">
        <v>457</v>
      </c>
      <c r="K7" t="s">
        <v>63</v>
      </c>
      <c r="L7" s="19">
        <v>5.3999999999999999E-2</v>
      </c>
      <c r="M7" s="19">
        <v>1.522</v>
      </c>
      <c r="P7" s="19">
        <f t="shared" si="0"/>
        <v>3.4857164296787117E-3</v>
      </c>
    </row>
    <row r="8" spans="1:17">
      <c r="A8" s="20" t="s">
        <v>59</v>
      </c>
      <c r="B8" s="19" t="s">
        <v>485</v>
      </c>
      <c r="C8" s="19" t="s">
        <v>30</v>
      </c>
      <c r="D8" s="19">
        <v>1</v>
      </c>
      <c r="F8" s="19">
        <v>2</v>
      </c>
      <c r="G8" s="19" t="s">
        <v>526</v>
      </c>
      <c r="J8" s="19" t="s">
        <v>457</v>
      </c>
      <c r="K8" t="s">
        <v>63</v>
      </c>
      <c r="L8" s="19">
        <v>8.8999999999999996E-2</v>
      </c>
      <c r="M8" s="19">
        <v>2.1920000000000002</v>
      </c>
      <c r="P8" s="19">
        <f t="shared" si="0"/>
        <v>1.3636736364178443E-2</v>
      </c>
    </row>
    <row r="9" spans="1:17">
      <c r="A9" s="20" t="s">
        <v>59</v>
      </c>
      <c r="B9" s="19" t="s">
        <v>485</v>
      </c>
      <c r="C9" s="19" t="s">
        <v>30</v>
      </c>
      <c r="D9" s="19">
        <v>1</v>
      </c>
      <c r="F9" s="19">
        <v>2</v>
      </c>
      <c r="G9" s="19" t="s">
        <v>526</v>
      </c>
      <c r="J9" s="19" t="s">
        <v>457</v>
      </c>
      <c r="K9" t="s">
        <v>63</v>
      </c>
      <c r="L9" s="19">
        <v>6.5000000000000002E-2</v>
      </c>
      <c r="M9" s="19">
        <v>2.073</v>
      </c>
      <c r="P9" s="19">
        <f t="shared" si="0"/>
        <v>6.8788509092542966E-3</v>
      </c>
    </row>
    <row r="10" spans="1:17">
      <c r="A10" s="20" t="s">
        <v>59</v>
      </c>
      <c r="B10" s="19" t="s">
        <v>485</v>
      </c>
      <c r="C10" s="19" t="s">
        <v>30</v>
      </c>
      <c r="D10" s="19">
        <v>1</v>
      </c>
      <c r="F10" s="19">
        <v>2</v>
      </c>
      <c r="G10" s="19" t="s">
        <v>526</v>
      </c>
      <c r="J10" s="19" t="s">
        <v>457</v>
      </c>
      <c r="K10" t="s">
        <v>63</v>
      </c>
      <c r="L10" s="19">
        <v>6.8000000000000005E-2</v>
      </c>
      <c r="M10" s="19">
        <v>2.1589999999999998</v>
      </c>
      <c r="P10" s="19">
        <f t="shared" si="0"/>
        <v>7.8407995112000205E-3</v>
      </c>
    </row>
    <row r="11" spans="1:17">
      <c r="A11" s="20" t="s">
        <v>59</v>
      </c>
      <c r="B11" s="19" t="s">
        <v>485</v>
      </c>
      <c r="C11" s="19" t="s">
        <v>30</v>
      </c>
      <c r="D11" s="19">
        <v>1</v>
      </c>
      <c r="F11" s="19">
        <v>3</v>
      </c>
      <c r="G11" s="19" t="s">
        <v>526</v>
      </c>
      <c r="J11" s="19" t="s">
        <v>457</v>
      </c>
      <c r="K11" t="s">
        <v>63</v>
      </c>
      <c r="L11" s="19">
        <v>5.8999999999999997E-2</v>
      </c>
      <c r="M11" s="19">
        <v>1.6839999999999999</v>
      </c>
      <c r="P11" s="19">
        <f t="shared" si="0"/>
        <v>4.6040071754284949E-3</v>
      </c>
    </row>
    <row r="12" spans="1:17">
      <c r="A12" s="20" t="s">
        <v>59</v>
      </c>
      <c r="B12" s="19" t="s">
        <v>485</v>
      </c>
      <c r="C12" s="19" t="s">
        <v>30</v>
      </c>
      <c r="D12" s="19">
        <v>1</v>
      </c>
      <c r="F12" s="19">
        <v>3</v>
      </c>
      <c r="G12" s="19" t="s">
        <v>526</v>
      </c>
      <c r="J12" s="19" t="s">
        <v>457</v>
      </c>
      <c r="K12" t="s">
        <v>63</v>
      </c>
      <c r="L12" s="19">
        <v>6.4000000000000001E-2</v>
      </c>
      <c r="M12" s="19">
        <v>1.92</v>
      </c>
      <c r="P12" s="19">
        <f t="shared" si="0"/>
        <v>6.17662248436982E-3</v>
      </c>
    </row>
    <row r="13" spans="1:17">
      <c r="A13" s="20" t="s">
        <v>59</v>
      </c>
      <c r="B13" s="19" t="s">
        <v>485</v>
      </c>
      <c r="C13" s="19" t="s">
        <v>30</v>
      </c>
      <c r="D13" s="19">
        <v>1</v>
      </c>
      <c r="F13" s="19">
        <v>3</v>
      </c>
      <c r="G13" s="19" t="s">
        <v>526</v>
      </c>
      <c r="J13" s="19" t="s">
        <v>457</v>
      </c>
      <c r="K13" t="s">
        <v>63</v>
      </c>
      <c r="L13" s="19">
        <v>0.106</v>
      </c>
      <c r="M13" s="19">
        <v>2.2360000000000002</v>
      </c>
      <c r="P13" s="19">
        <f t="shared" si="0"/>
        <v>1.9732104696155817E-2</v>
      </c>
    </row>
    <row r="14" spans="1:17">
      <c r="A14" s="20" t="s">
        <v>59</v>
      </c>
      <c r="B14" s="19" t="s">
        <v>485</v>
      </c>
      <c r="C14" s="19" t="s">
        <v>487</v>
      </c>
      <c r="D14" s="19">
        <v>1</v>
      </c>
      <c r="F14" s="19">
        <v>1</v>
      </c>
      <c r="G14" s="19" t="s">
        <v>526</v>
      </c>
      <c r="J14" s="19" t="s">
        <v>457</v>
      </c>
      <c r="K14" t="s">
        <v>63</v>
      </c>
      <c r="L14" s="19">
        <v>9.4E-2</v>
      </c>
      <c r="M14" s="19">
        <v>1.046</v>
      </c>
      <c r="P14" s="19">
        <f t="shared" si="0"/>
        <v>7.2590079676817269E-3</v>
      </c>
    </row>
    <row r="15" spans="1:17">
      <c r="A15" s="20" t="s">
        <v>59</v>
      </c>
      <c r="B15" s="19" t="s">
        <v>485</v>
      </c>
      <c r="C15" s="19" t="s">
        <v>487</v>
      </c>
      <c r="D15" s="19">
        <v>1</v>
      </c>
      <c r="F15" s="19">
        <v>1</v>
      </c>
      <c r="G15" s="19" t="s">
        <v>526</v>
      </c>
      <c r="J15" s="19" t="s">
        <v>457</v>
      </c>
      <c r="K15" t="s">
        <v>63</v>
      </c>
      <c r="L15" s="19">
        <v>2.8000000000000001E-2</v>
      </c>
      <c r="M15" s="19">
        <v>2.1659999999999999</v>
      </c>
      <c r="P15" s="19">
        <f t="shared" si="0"/>
        <v>1.3337191787843965E-3</v>
      </c>
    </row>
    <row r="16" spans="1:17">
      <c r="A16" s="20" t="s">
        <v>59</v>
      </c>
      <c r="B16" s="19" t="s">
        <v>485</v>
      </c>
      <c r="C16" s="19" t="s">
        <v>35</v>
      </c>
      <c r="D16" s="19">
        <v>1</v>
      </c>
      <c r="F16" s="19">
        <v>1</v>
      </c>
      <c r="G16" s="19" t="s">
        <v>526</v>
      </c>
      <c r="J16" s="19" t="s">
        <v>457</v>
      </c>
      <c r="K16" t="s">
        <v>63</v>
      </c>
      <c r="L16" s="19">
        <v>7.8E-2</v>
      </c>
      <c r="M16" s="19">
        <v>1.268</v>
      </c>
      <c r="P16" s="19">
        <f t="shared" si="0"/>
        <v>6.0589635563075761E-3</v>
      </c>
    </row>
    <row r="17" spans="1:16">
      <c r="A17" s="20" t="s">
        <v>59</v>
      </c>
      <c r="B17" s="19" t="s">
        <v>485</v>
      </c>
      <c r="C17" s="19" t="s">
        <v>35</v>
      </c>
      <c r="D17" s="19">
        <v>1</v>
      </c>
      <c r="F17" s="19">
        <v>1</v>
      </c>
      <c r="G17" s="19" t="s">
        <v>526</v>
      </c>
      <c r="J17" s="19" t="s">
        <v>457</v>
      </c>
      <c r="K17" t="s">
        <v>63</v>
      </c>
      <c r="L17" s="19">
        <v>6.9000000000000006E-2</v>
      </c>
      <c r="M17" s="19">
        <v>2.5110000000000001</v>
      </c>
      <c r="P17" s="19">
        <f t="shared" si="0"/>
        <v>9.3893337270534172E-3</v>
      </c>
    </row>
    <row r="18" spans="1:16">
      <c r="A18" s="20" t="s">
        <v>59</v>
      </c>
      <c r="B18" s="19" t="s">
        <v>485</v>
      </c>
      <c r="C18" s="19" t="s">
        <v>35</v>
      </c>
      <c r="D18" s="19">
        <v>1</v>
      </c>
      <c r="F18" s="19">
        <v>1</v>
      </c>
      <c r="G18" s="19" t="s">
        <v>526</v>
      </c>
      <c r="J18" s="19" t="s">
        <v>457</v>
      </c>
      <c r="K18" t="s">
        <v>63</v>
      </c>
      <c r="L18" s="19">
        <v>5.3999999999999999E-2</v>
      </c>
      <c r="M18" s="19">
        <v>1.95</v>
      </c>
      <c r="P18" s="19">
        <f t="shared" si="0"/>
        <v>4.4659310367105697E-3</v>
      </c>
    </row>
    <row r="19" spans="1:16">
      <c r="A19" s="20" t="s">
        <v>59</v>
      </c>
      <c r="B19" s="19" t="s">
        <v>485</v>
      </c>
      <c r="C19" s="19" t="s">
        <v>35</v>
      </c>
      <c r="D19" s="19">
        <v>1</v>
      </c>
      <c r="F19" s="19">
        <v>1</v>
      </c>
      <c r="G19" s="19" t="s">
        <v>526</v>
      </c>
      <c r="J19" s="19" t="s">
        <v>457</v>
      </c>
      <c r="K19" t="s">
        <v>63</v>
      </c>
      <c r="L19" s="19">
        <v>8.3000000000000004E-2</v>
      </c>
      <c r="M19" s="19">
        <v>1.7689999999999999</v>
      </c>
      <c r="P19" s="19">
        <f t="shared" si="0"/>
        <v>9.571365459384043E-3</v>
      </c>
    </row>
    <row r="20" spans="1:16">
      <c r="A20" s="20" t="s">
        <v>59</v>
      </c>
      <c r="B20" s="19" t="s">
        <v>485</v>
      </c>
      <c r="C20" s="19" t="s">
        <v>35</v>
      </c>
      <c r="D20" s="19">
        <v>1</v>
      </c>
      <c r="F20" s="19">
        <v>2</v>
      </c>
      <c r="G20" s="19" t="s">
        <v>526</v>
      </c>
      <c r="J20" s="19" t="s">
        <v>457</v>
      </c>
      <c r="K20" t="s">
        <v>63</v>
      </c>
      <c r="L20" s="19">
        <v>7.0999999999999994E-2</v>
      </c>
      <c r="M20" s="19">
        <v>0.88500000000000001</v>
      </c>
      <c r="P20" s="19">
        <f t="shared" si="0"/>
        <v>3.5038850453925846E-3</v>
      </c>
    </row>
    <row r="21" spans="1:16">
      <c r="A21" s="20" t="s">
        <v>59</v>
      </c>
      <c r="B21" s="19" t="s">
        <v>485</v>
      </c>
      <c r="C21" s="19" t="s">
        <v>35</v>
      </c>
      <c r="D21" s="19">
        <v>1</v>
      </c>
      <c r="F21" s="19">
        <v>2</v>
      </c>
      <c r="G21" s="19" t="s">
        <v>526</v>
      </c>
      <c r="J21" s="19" t="s">
        <v>457</v>
      </c>
      <c r="K21" t="s">
        <v>63</v>
      </c>
      <c r="L21" s="19">
        <v>8.5000000000000006E-2</v>
      </c>
      <c r="M21" s="19">
        <v>1.863</v>
      </c>
      <c r="P21" s="19">
        <f t="shared" si="0"/>
        <v>1.0571596724008252E-2</v>
      </c>
    </row>
    <row r="22" spans="1:16">
      <c r="A22" s="20" t="s">
        <v>59</v>
      </c>
      <c r="B22" s="19" t="s">
        <v>485</v>
      </c>
      <c r="C22" s="19" t="s">
        <v>35</v>
      </c>
      <c r="D22" s="19">
        <v>1</v>
      </c>
      <c r="F22" s="19">
        <v>2</v>
      </c>
      <c r="G22" s="19" t="s">
        <v>526</v>
      </c>
      <c r="J22" s="19" t="s">
        <v>457</v>
      </c>
      <c r="K22" t="s">
        <v>63</v>
      </c>
      <c r="L22" s="19">
        <v>7.5999999999999998E-2</v>
      </c>
      <c r="M22" s="19">
        <v>1.77</v>
      </c>
      <c r="P22" s="19">
        <f t="shared" si="0"/>
        <v>8.0295338314570804E-3</v>
      </c>
    </row>
    <row r="23" spans="1:16">
      <c r="A23" s="20" t="s">
        <v>59</v>
      </c>
      <c r="B23" s="19" t="s">
        <v>485</v>
      </c>
      <c r="C23" s="19" t="s">
        <v>35</v>
      </c>
      <c r="D23" s="19">
        <v>1</v>
      </c>
      <c r="F23" s="19">
        <v>2</v>
      </c>
      <c r="G23" s="19" t="s">
        <v>526</v>
      </c>
      <c r="J23" s="19" t="s">
        <v>457</v>
      </c>
      <c r="K23" t="s">
        <v>63</v>
      </c>
      <c r="L23" s="19">
        <v>5.8999999999999997E-2</v>
      </c>
      <c r="M23" s="19">
        <v>1.58</v>
      </c>
      <c r="P23" s="19">
        <f t="shared" si="0"/>
        <v>4.3196741907226971E-3</v>
      </c>
    </row>
    <row r="24" spans="1:16">
      <c r="A24" s="20" t="s">
        <v>59</v>
      </c>
      <c r="B24" s="19" t="s">
        <v>485</v>
      </c>
      <c r="C24" s="19" t="s">
        <v>35</v>
      </c>
      <c r="D24" s="19">
        <v>1</v>
      </c>
      <c r="F24" s="19">
        <v>2</v>
      </c>
      <c r="G24" s="19" t="s">
        <v>526</v>
      </c>
      <c r="J24" s="19" t="s">
        <v>457</v>
      </c>
      <c r="K24" t="s">
        <v>63</v>
      </c>
      <c r="L24" s="19">
        <v>4.2999999999999997E-2</v>
      </c>
      <c r="M24" s="19">
        <v>2.3860000000000001</v>
      </c>
      <c r="P24" s="19">
        <f t="shared" si="0"/>
        <v>3.4649520730348098E-3</v>
      </c>
    </row>
    <row r="25" spans="1:16">
      <c r="A25" s="20" t="s">
        <v>59</v>
      </c>
      <c r="B25" s="19" t="s">
        <v>485</v>
      </c>
      <c r="C25" s="19" t="s">
        <v>35</v>
      </c>
      <c r="D25" s="19">
        <v>1</v>
      </c>
      <c r="F25" s="19">
        <v>2</v>
      </c>
      <c r="G25" s="19" t="s">
        <v>526</v>
      </c>
      <c r="J25" s="19" t="s">
        <v>457</v>
      </c>
      <c r="K25" t="s">
        <v>63</v>
      </c>
      <c r="L25" s="19">
        <v>7.5999999999999998E-2</v>
      </c>
      <c r="M25" s="19">
        <v>1.177</v>
      </c>
      <c r="P25" s="19">
        <f t="shared" si="0"/>
        <v>5.3394131749293691E-3</v>
      </c>
    </row>
    <row r="26" spans="1:16">
      <c r="A26" s="20" t="s">
        <v>59</v>
      </c>
      <c r="B26" s="19" t="s">
        <v>485</v>
      </c>
      <c r="C26" s="19" t="s">
        <v>488</v>
      </c>
      <c r="D26" s="19">
        <v>1</v>
      </c>
      <c r="F26" s="19">
        <v>1</v>
      </c>
      <c r="G26" s="19" t="s">
        <v>526</v>
      </c>
      <c r="J26" s="19" t="s">
        <v>457</v>
      </c>
      <c r="K26" t="s">
        <v>63</v>
      </c>
      <c r="L26" s="19">
        <v>8.7999999999999995E-2</v>
      </c>
      <c r="M26" s="19">
        <v>1.819</v>
      </c>
      <c r="P26" s="19">
        <f t="shared" si="0"/>
        <v>1.1063382423399357E-2</v>
      </c>
    </row>
    <row r="27" spans="1:16">
      <c r="A27" s="20" t="s">
        <v>59</v>
      </c>
      <c r="B27" s="19" t="s">
        <v>485</v>
      </c>
      <c r="C27" s="19" t="s">
        <v>488</v>
      </c>
      <c r="D27" s="19">
        <v>1</v>
      </c>
      <c r="F27" s="19">
        <v>1</v>
      </c>
      <c r="G27" s="19" t="s">
        <v>526</v>
      </c>
      <c r="J27" s="19" t="s">
        <v>457</v>
      </c>
      <c r="K27" t="s">
        <v>63</v>
      </c>
      <c r="L27" s="19">
        <v>0.114</v>
      </c>
      <c r="M27" s="19">
        <v>2.3010000000000002</v>
      </c>
      <c r="P27" s="19">
        <f t="shared" si="0"/>
        <v>2.3486386457011961E-2</v>
      </c>
    </row>
    <row r="28" spans="1:16">
      <c r="A28" s="20" t="s">
        <v>59</v>
      </c>
      <c r="B28" s="19" t="s">
        <v>485</v>
      </c>
      <c r="C28" s="19" t="s">
        <v>41</v>
      </c>
      <c r="D28" s="19">
        <v>1</v>
      </c>
      <c r="F28" s="19">
        <v>1</v>
      </c>
      <c r="G28" s="19" t="s">
        <v>526</v>
      </c>
      <c r="J28" s="19" t="s">
        <v>457</v>
      </c>
      <c r="K28" t="s">
        <v>63</v>
      </c>
      <c r="L28" s="19">
        <v>7.4999999999999997E-2</v>
      </c>
      <c r="M28" s="19">
        <v>2.7149999999999999</v>
      </c>
      <c r="P28" s="19">
        <f t="shared" si="0"/>
        <v>1.1994502576635405E-2</v>
      </c>
    </row>
    <row r="29" spans="1:16">
      <c r="A29" s="20" t="s">
        <v>59</v>
      </c>
      <c r="B29" s="19" t="s">
        <v>485</v>
      </c>
      <c r="C29" s="19" t="s">
        <v>41</v>
      </c>
      <c r="D29" s="19">
        <v>1</v>
      </c>
      <c r="F29" s="19">
        <v>1</v>
      </c>
      <c r="G29" s="19" t="s">
        <v>526</v>
      </c>
      <c r="J29" s="19" t="s">
        <v>457</v>
      </c>
      <c r="K29" t="s">
        <v>63</v>
      </c>
      <c r="L29" s="19">
        <v>3.5999999999999997E-2</v>
      </c>
      <c r="M29" s="19">
        <v>1.599</v>
      </c>
      <c r="P29" s="19">
        <f t="shared" si="0"/>
        <v>1.6275837556011855E-3</v>
      </c>
    </row>
    <row r="30" spans="1:16">
      <c r="A30" s="20" t="s">
        <v>59</v>
      </c>
      <c r="B30" s="19" t="s">
        <v>485</v>
      </c>
      <c r="C30" s="19" t="s">
        <v>488</v>
      </c>
      <c r="D30" s="19">
        <v>1</v>
      </c>
      <c r="F30" s="19">
        <v>2</v>
      </c>
      <c r="G30" s="19" t="s">
        <v>526</v>
      </c>
      <c r="J30" s="19" t="s">
        <v>457</v>
      </c>
      <c r="K30" t="s">
        <v>63</v>
      </c>
      <c r="L30" s="19">
        <v>7.4999999999999997E-2</v>
      </c>
      <c r="M30" s="19">
        <v>1.5780000000000001</v>
      </c>
      <c r="P30" s="19">
        <f t="shared" si="0"/>
        <v>6.9713904478566008E-3</v>
      </c>
    </row>
    <row r="31" spans="1:16">
      <c r="A31" s="20" t="s">
        <v>59</v>
      </c>
      <c r="B31" s="19" t="s">
        <v>485</v>
      </c>
      <c r="C31" s="19" t="s">
        <v>41</v>
      </c>
      <c r="D31" s="19">
        <v>1</v>
      </c>
      <c r="F31" s="19">
        <v>2</v>
      </c>
      <c r="G31" s="19" t="s">
        <v>526</v>
      </c>
      <c r="J31" s="19" t="s">
        <v>457</v>
      </c>
      <c r="K31" t="s">
        <v>63</v>
      </c>
      <c r="L31" s="19">
        <v>6.0999999999999999E-2</v>
      </c>
      <c r="M31" s="19">
        <v>2.194</v>
      </c>
      <c r="P31" s="19">
        <f t="shared" si="0"/>
        <v>6.4118916458081789E-3</v>
      </c>
    </row>
    <row r="32" spans="1:16">
      <c r="A32" s="20" t="s">
        <v>59</v>
      </c>
      <c r="B32" s="19" t="s">
        <v>485</v>
      </c>
      <c r="C32" s="19" t="s">
        <v>41</v>
      </c>
      <c r="D32" s="19">
        <v>1</v>
      </c>
      <c r="F32" s="19">
        <v>2</v>
      </c>
      <c r="G32" s="19" t="s">
        <v>526</v>
      </c>
      <c r="J32" s="19" t="s">
        <v>457</v>
      </c>
      <c r="K32" t="s">
        <v>63</v>
      </c>
      <c r="L32" s="19">
        <v>3.7999999999999999E-2</v>
      </c>
      <c r="M32" s="19">
        <v>0.92600000000000005</v>
      </c>
      <c r="P32" s="19">
        <f t="shared" si="0"/>
        <v>1.0501904417979176E-3</v>
      </c>
    </row>
    <row r="33" spans="1:16">
      <c r="A33" s="20" t="s">
        <v>59</v>
      </c>
      <c r="B33" s="19" t="s">
        <v>485</v>
      </c>
      <c r="C33" s="19" t="s">
        <v>41</v>
      </c>
      <c r="D33" s="19">
        <v>1</v>
      </c>
      <c r="F33" s="19">
        <v>3</v>
      </c>
      <c r="G33" s="19" t="s">
        <v>526</v>
      </c>
      <c r="J33" s="19" t="s">
        <v>457</v>
      </c>
      <c r="K33" t="s">
        <v>63</v>
      </c>
      <c r="L33" s="19">
        <v>8.6999999999999994E-2</v>
      </c>
      <c r="M33" s="19">
        <v>4.0449999999999999</v>
      </c>
      <c r="P33" s="19">
        <f t="shared" si="0"/>
        <v>2.4046225336465131E-2</v>
      </c>
    </row>
    <row r="34" spans="1:16">
      <c r="A34" s="20" t="s">
        <v>489</v>
      </c>
      <c r="B34" s="19" t="s">
        <v>485</v>
      </c>
      <c r="C34" s="19" t="s">
        <v>490</v>
      </c>
      <c r="D34" s="19">
        <v>1</v>
      </c>
      <c r="F34" s="19">
        <v>1</v>
      </c>
      <c r="G34" s="19" t="s">
        <v>526</v>
      </c>
      <c r="J34" s="19" t="s">
        <v>457</v>
      </c>
      <c r="K34" t="s">
        <v>63</v>
      </c>
      <c r="L34" s="19">
        <v>7.3999999999999996E-2</v>
      </c>
      <c r="M34" s="19">
        <v>3.7589999999999999</v>
      </c>
      <c r="P34" s="19">
        <f t="shared" si="0"/>
        <v>1.6166858848451478E-2</v>
      </c>
    </row>
    <row r="35" spans="1:16">
      <c r="A35" s="20" t="s">
        <v>489</v>
      </c>
      <c r="B35" s="19" t="s">
        <v>485</v>
      </c>
      <c r="C35" s="19" t="s">
        <v>490</v>
      </c>
      <c r="D35" s="19">
        <v>1</v>
      </c>
      <c r="F35" s="19">
        <v>1</v>
      </c>
      <c r="G35" s="19" t="s">
        <v>526</v>
      </c>
      <c r="J35" s="19" t="s">
        <v>457</v>
      </c>
      <c r="K35" t="s">
        <v>63</v>
      </c>
      <c r="L35" s="19">
        <v>7.0000000000000007E-2</v>
      </c>
      <c r="M35" s="19">
        <v>1.88</v>
      </c>
      <c r="P35" s="19">
        <f t="shared" si="0"/>
        <v>7.2350878812172939E-3</v>
      </c>
    </row>
    <row r="36" spans="1:16">
      <c r="A36" s="20" t="s">
        <v>69</v>
      </c>
      <c r="B36" s="19" t="s">
        <v>485</v>
      </c>
      <c r="C36" s="19" t="s">
        <v>30</v>
      </c>
      <c r="D36" s="19">
        <v>1</v>
      </c>
      <c r="F36" s="19">
        <v>1</v>
      </c>
      <c r="G36" s="19" t="s">
        <v>526</v>
      </c>
      <c r="J36" s="19" t="s">
        <v>457</v>
      </c>
      <c r="K36" t="s">
        <v>63</v>
      </c>
      <c r="L36" s="19">
        <v>6.0999999999999999E-2</v>
      </c>
      <c r="M36" s="19">
        <v>0.92300000000000004</v>
      </c>
      <c r="P36" s="19">
        <f t="shared" si="0"/>
        <v>2.6974366404197586E-3</v>
      </c>
    </row>
    <row r="37" spans="1:16">
      <c r="A37" s="20" t="s">
        <v>69</v>
      </c>
      <c r="B37" s="19" t="s">
        <v>485</v>
      </c>
      <c r="C37" s="19" t="s">
        <v>30</v>
      </c>
      <c r="D37" s="19">
        <v>1</v>
      </c>
      <c r="F37" s="19">
        <v>1</v>
      </c>
      <c r="G37" s="19" t="s">
        <v>526</v>
      </c>
      <c r="J37" s="19" t="s">
        <v>457</v>
      </c>
      <c r="K37" t="s">
        <v>63</v>
      </c>
      <c r="L37" s="19">
        <v>5.3999999999999999E-2</v>
      </c>
      <c r="M37" s="19">
        <v>1.2989999999999999</v>
      </c>
      <c r="P37" s="19">
        <f t="shared" si="0"/>
        <v>2.9749971367625796E-3</v>
      </c>
    </row>
    <row r="38" spans="1:16">
      <c r="A38" s="20" t="s">
        <v>69</v>
      </c>
      <c r="B38" s="19" t="s">
        <v>485</v>
      </c>
      <c r="C38" s="19" t="s">
        <v>30</v>
      </c>
      <c r="D38" s="19">
        <v>1</v>
      </c>
      <c r="F38" s="19">
        <v>1</v>
      </c>
      <c r="G38" s="19" t="s">
        <v>526</v>
      </c>
      <c r="J38" s="19" t="s">
        <v>457</v>
      </c>
      <c r="K38" t="s">
        <v>63</v>
      </c>
      <c r="L38" s="19">
        <v>7.8E-2</v>
      </c>
      <c r="M38" s="19">
        <v>0.627</v>
      </c>
      <c r="P38" s="19">
        <f t="shared" si="0"/>
        <v>2.9960332411710176E-3</v>
      </c>
    </row>
    <row r="39" spans="1:16">
      <c r="A39" s="20" t="s">
        <v>69</v>
      </c>
      <c r="B39" s="19" t="s">
        <v>485</v>
      </c>
      <c r="C39" s="19" t="s">
        <v>30</v>
      </c>
      <c r="D39" s="19">
        <v>1</v>
      </c>
      <c r="F39" s="19">
        <v>1</v>
      </c>
      <c r="G39" s="19" t="s">
        <v>526</v>
      </c>
      <c r="J39" s="19" t="s">
        <v>457</v>
      </c>
      <c r="K39" t="s">
        <v>63</v>
      </c>
      <c r="L39" s="19">
        <v>9.0999999999999998E-2</v>
      </c>
      <c r="M39" s="19">
        <v>3.6230000000000002</v>
      </c>
      <c r="P39" s="19">
        <f t="shared" si="0"/>
        <v>2.356356517833454E-2</v>
      </c>
    </row>
    <row r="40" spans="1:16">
      <c r="A40" s="20" t="s">
        <v>69</v>
      </c>
      <c r="B40" s="19" t="s">
        <v>485</v>
      </c>
      <c r="C40" s="19" t="s">
        <v>30</v>
      </c>
      <c r="D40" s="19">
        <v>1</v>
      </c>
      <c r="F40" s="19">
        <v>1</v>
      </c>
      <c r="G40" s="19" t="s">
        <v>526</v>
      </c>
      <c r="J40" s="19" t="s">
        <v>457</v>
      </c>
      <c r="K40" t="s">
        <v>63</v>
      </c>
      <c r="L40" s="19">
        <v>9.5000000000000001E-2</v>
      </c>
      <c r="M40" s="19">
        <v>1.4970000000000001</v>
      </c>
      <c r="P40" s="19">
        <f t="shared" si="0"/>
        <v>1.0611062981718971E-2</v>
      </c>
    </row>
    <row r="41" spans="1:16">
      <c r="A41" s="20" t="s">
        <v>69</v>
      </c>
      <c r="B41" s="19" t="s">
        <v>485</v>
      </c>
      <c r="C41" s="19" t="s">
        <v>30</v>
      </c>
      <c r="D41" s="19">
        <v>1</v>
      </c>
      <c r="F41" s="19">
        <v>1</v>
      </c>
      <c r="G41" s="19" t="s">
        <v>526</v>
      </c>
      <c r="J41" s="19" t="s">
        <v>457</v>
      </c>
      <c r="K41" t="s">
        <v>63</v>
      </c>
      <c r="L41" s="19">
        <v>4.1000000000000002E-2</v>
      </c>
      <c r="M41" s="19">
        <v>0.755</v>
      </c>
      <c r="P41" s="19">
        <f t="shared" si="0"/>
        <v>9.9679200606668864E-4</v>
      </c>
    </row>
    <row r="42" spans="1:16">
      <c r="A42" s="20" t="s">
        <v>69</v>
      </c>
      <c r="B42" s="19" t="s">
        <v>485</v>
      </c>
      <c r="C42" s="19" t="s">
        <v>30</v>
      </c>
      <c r="D42" s="19">
        <v>1</v>
      </c>
      <c r="F42" s="19">
        <v>1</v>
      </c>
      <c r="G42" s="19" t="s">
        <v>526</v>
      </c>
      <c r="J42" s="19" t="s">
        <v>457</v>
      </c>
      <c r="K42" t="s">
        <v>63</v>
      </c>
      <c r="L42" s="19">
        <v>0.08</v>
      </c>
      <c r="M42" s="19">
        <v>0.91300000000000003</v>
      </c>
      <c r="P42" s="19">
        <f t="shared" si="0"/>
        <v>4.5892385483639695E-3</v>
      </c>
    </row>
    <row r="43" spans="1:16">
      <c r="A43" s="20" t="s">
        <v>69</v>
      </c>
      <c r="B43" s="19" t="s">
        <v>485</v>
      </c>
      <c r="C43" s="19" t="s">
        <v>30</v>
      </c>
      <c r="D43" s="19">
        <v>1</v>
      </c>
      <c r="F43" s="19">
        <v>1</v>
      </c>
      <c r="G43" s="19" t="s">
        <v>526</v>
      </c>
      <c r="J43" s="19" t="s">
        <v>457</v>
      </c>
      <c r="K43" t="s">
        <v>63</v>
      </c>
      <c r="L43" s="19">
        <v>4.5999999999999999E-2</v>
      </c>
      <c r="M43" s="19">
        <v>1.899</v>
      </c>
      <c r="P43" s="19">
        <f t="shared" si="0"/>
        <v>3.155952873609352E-3</v>
      </c>
    </row>
    <row r="44" spans="1:16">
      <c r="A44" s="20" t="s">
        <v>69</v>
      </c>
      <c r="B44" s="19" t="s">
        <v>485</v>
      </c>
      <c r="C44" s="19" t="s">
        <v>30</v>
      </c>
      <c r="D44" s="19">
        <v>1</v>
      </c>
      <c r="F44" s="19">
        <v>1</v>
      </c>
      <c r="G44" s="19" t="s">
        <v>526</v>
      </c>
      <c r="J44" s="19" t="s">
        <v>457</v>
      </c>
      <c r="K44" t="s">
        <v>63</v>
      </c>
      <c r="L44" s="19">
        <v>0.09</v>
      </c>
      <c r="M44" s="19">
        <v>1.488</v>
      </c>
      <c r="P44" s="19">
        <f t="shared" si="0"/>
        <v>9.4662469837967639E-3</v>
      </c>
    </row>
    <row r="45" spans="1:16">
      <c r="A45" s="20" t="s">
        <v>69</v>
      </c>
      <c r="B45" s="19" t="s">
        <v>485</v>
      </c>
      <c r="C45" s="19" t="s">
        <v>30</v>
      </c>
      <c r="D45" s="19">
        <v>1</v>
      </c>
      <c r="F45" s="19">
        <v>1</v>
      </c>
      <c r="G45" s="19" t="s">
        <v>526</v>
      </c>
      <c r="J45" s="19" t="s">
        <v>457</v>
      </c>
      <c r="K45" t="s">
        <v>63</v>
      </c>
      <c r="L45" s="19">
        <v>6.8000000000000005E-2</v>
      </c>
      <c r="M45" s="19">
        <v>1.345</v>
      </c>
      <c r="P45" s="19">
        <f t="shared" si="0"/>
        <v>4.8846110896544831E-3</v>
      </c>
    </row>
    <row r="46" spans="1:16">
      <c r="A46" s="20" t="s">
        <v>69</v>
      </c>
      <c r="B46" s="19" t="s">
        <v>485</v>
      </c>
      <c r="C46" s="19" t="s">
        <v>30</v>
      </c>
      <c r="D46" s="19">
        <v>1</v>
      </c>
      <c r="F46" s="19">
        <v>1</v>
      </c>
      <c r="G46" s="19" t="s">
        <v>526</v>
      </c>
      <c r="J46" s="19" t="s">
        <v>457</v>
      </c>
      <c r="K46" t="s">
        <v>63</v>
      </c>
      <c r="L46" s="19">
        <v>7.1999999999999995E-2</v>
      </c>
      <c r="M46" s="19">
        <v>1.018</v>
      </c>
      <c r="P46" s="19">
        <f t="shared" si="0"/>
        <v>4.1447911524753146E-3</v>
      </c>
    </row>
    <row r="47" spans="1:16">
      <c r="A47" s="20" t="s">
        <v>69</v>
      </c>
      <c r="B47" s="19" t="s">
        <v>485</v>
      </c>
      <c r="C47" s="19" t="s">
        <v>30</v>
      </c>
      <c r="D47" s="19">
        <v>1</v>
      </c>
      <c r="F47" s="19">
        <v>1</v>
      </c>
      <c r="G47" s="19" t="s">
        <v>526</v>
      </c>
      <c r="J47" s="19" t="s">
        <v>457</v>
      </c>
      <c r="K47" t="s">
        <v>63</v>
      </c>
      <c r="L47" s="19">
        <v>5.1999999999999998E-2</v>
      </c>
      <c r="M47" s="19">
        <v>1.4850000000000001</v>
      </c>
      <c r="P47" s="19">
        <f t="shared" si="0"/>
        <v>3.1537192012326492E-3</v>
      </c>
    </row>
    <row r="48" spans="1:16">
      <c r="A48" s="20" t="s">
        <v>69</v>
      </c>
      <c r="B48" s="19" t="s">
        <v>485</v>
      </c>
      <c r="C48" s="19" t="s">
        <v>30</v>
      </c>
      <c r="D48" s="19">
        <v>1</v>
      </c>
      <c r="F48" s="19">
        <v>1</v>
      </c>
      <c r="G48" s="19" t="s">
        <v>526</v>
      </c>
      <c r="J48" s="19" t="s">
        <v>457</v>
      </c>
      <c r="K48" t="s">
        <v>63</v>
      </c>
      <c r="L48" s="19">
        <v>3.7999999999999999E-2</v>
      </c>
      <c r="M48" s="19">
        <v>2.3460000000000001</v>
      </c>
      <c r="P48" s="19">
        <f t="shared" si="0"/>
        <v>2.6606336678811171E-3</v>
      </c>
    </row>
    <row r="49" spans="1:16">
      <c r="A49" s="20" t="s">
        <v>69</v>
      </c>
      <c r="B49" s="19" t="s">
        <v>485</v>
      </c>
      <c r="C49" s="19" t="s">
        <v>30</v>
      </c>
      <c r="D49" s="19">
        <v>1</v>
      </c>
      <c r="F49" s="19">
        <v>1</v>
      </c>
      <c r="G49" s="19" t="s">
        <v>526</v>
      </c>
      <c r="J49" s="19" t="s">
        <v>457</v>
      </c>
      <c r="K49" t="s">
        <v>63</v>
      </c>
      <c r="L49" s="19">
        <v>6.4000000000000001E-2</v>
      </c>
      <c r="M49" s="19">
        <v>1.248</v>
      </c>
      <c r="P49" s="19">
        <f t="shared" si="0"/>
        <v>4.0148046148403829E-3</v>
      </c>
    </row>
    <row r="50" spans="1:16">
      <c r="A50" s="20" t="s">
        <v>69</v>
      </c>
      <c r="B50" s="19" t="s">
        <v>485</v>
      </c>
      <c r="C50" s="19" t="s">
        <v>30</v>
      </c>
      <c r="D50" s="19">
        <v>1</v>
      </c>
      <c r="F50" s="19">
        <v>1</v>
      </c>
      <c r="G50" s="19" t="s">
        <v>526</v>
      </c>
      <c r="J50" s="19" t="s">
        <v>457</v>
      </c>
      <c r="K50" t="s">
        <v>63</v>
      </c>
      <c r="L50" s="19">
        <v>4.8000000000000001E-2</v>
      </c>
      <c r="M50" s="19">
        <v>1.8660000000000001</v>
      </c>
      <c r="P50" s="19">
        <f t="shared" si="0"/>
        <v>3.3766340495607673E-3</v>
      </c>
    </row>
    <row r="51" spans="1:16">
      <c r="A51" s="20" t="s">
        <v>69</v>
      </c>
      <c r="B51" s="19" t="s">
        <v>485</v>
      </c>
      <c r="C51" s="19" t="s">
        <v>30</v>
      </c>
      <c r="D51" s="19">
        <v>1</v>
      </c>
      <c r="F51" s="19">
        <v>1</v>
      </c>
      <c r="G51" s="19" t="s">
        <v>526</v>
      </c>
      <c r="J51" s="19" t="s">
        <v>457</v>
      </c>
      <c r="K51" t="s">
        <v>63</v>
      </c>
      <c r="L51" s="19">
        <v>4.1000000000000002E-2</v>
      </c>
      <c r="M51" s="19">
        <v>2.0779999999999998</v>
      </c>
      <c r="P51" s="19">
        <f t="shared" si="0"/>
        <v>2.7434884617305679E-3</v>
      </c>
    </row>
    <row r="52" spans="1:16">
      <c r="A52" s="20" t="s">
        <v>69</v>
      </c>
      <c r="B52" s="19" t="s">
        <v>485</v>
      </c>
      <c r="C52" s="19" t="s">
        <v>30</v>
      </c>
      <c r="D52" s="19">
        <v>1</v>
      </c>
      <c r="F52" s="19">
        <v>2</v>
      </c>
      <c r="G52" s="19" t="s">
        <v>526</v>
      </c>
      <c r="J52" s="19" t="s">
        <v>457</v>
      </c>
      <c r="K52" t="s">
        <v>63</v>
      </c>
      <c r="L52" s="19">
        <v>6.2E-2</v>
      </c>
      <c r="M52" s="19">
        <v>2.1320000000000001</v>
      </c>
      <c r="P52" s="19">
        <f t="shared" si="0"/>
        <v>6.4366583914927545E-3</v>
      </c>
    </row>
    <row r="53" spans="1:16">
      <c r="A53" s="20" t="s">
        <v>69</v>
      </c>
      <c r="B53" s="19" t="s">
        <v>485</v>
      </c>
      <c r="C53" s="19" t="s">
        <v>30</v>
      </c>
      <c r="D53" s="19">
        <v>1</v>
      </c>
      <c r="F53" s="19">
        <v>3</v>
      </c>
      <c r="G53" s="19" t="s">
        <v>526</v>
      </c>
      <c r="J53" s="19" t="s">
        <v>457</v>
      </c>
      <c r="K53" t="s">
        <v>63</v>
      </c>
      <c r="L53" s="19">
        <v>5.5E-2</v>
      </c>
      <c r="M53" s="19">
        <v>1.3580000000000001</v>
      </c>
      <c r="P53" s="19">
        <f t="shared" si="0"/>
        <v>3.2263763853285481E-3</v>
      </c>
    </row>
    <row r="54" spans="1:16">
      <c r="A54" s="20" t="s">
        <v>491</v>
      </c>
      <c r="B54" s="19" t="s">
        <v>492</v>
      </c>
      <c r="C54" s="19" t="s">
        <v>493</v>
      </c>
      <c r="D54" s="19">
        <v>1</v>
      </c>
      <c r="F54" s="19">
        <v>3</v>
      </c>
      <c r="G54" s="19" t="s">
        <v>526</v>
      </c>
      <c r="J54" s="19" t="s">
        <v>457</v>
      </c>
      <c r="K54" t="s">
        <v>63</v>
      </c>
      <c r="L54" s="19">
        <v>8.5999999999999993E-2</v>
      </c>
      <c r="M54" s="19">
        <v>1.7390000000000001</v>
      </c>
      <c r="P54" s="19">
        <f t="shared" si="0"/>
        <v>1.0101511575871809E-2</v>
      </c>
    </row>
    <row r="55" spans="1:16">
      <c r="A55" s="20" t="s">
        <v>491</v>
      </c>
      <c r="B55" s="19" t="s">
        <v>492</v>
      </c>
      <c r="C55" s="19" t="s">
        <v>21</v>
      </c>
      <c r="D55" s="19">
        <v>1</v>
      </c>
      <c r="F55" s="19">
        <v>1</v>
      </c>
      <c r="G55" s="19" t="s">
        <v>526</v>
      </c>
      <c r="J55" s="19" t="s">
        <v>457</v>
      </c>
      <c r="K55" t="s">
        <v>63</v>
      </c>
      <c r="L55" s="19">
        <v>5.3999999999999999E-2</v>
      </c>
      <c r="M55" s="19">
        <v>1.8720000000000001</v>
      </c>
      <c r="P55" s="19">
        <f t="shared" si="0"/>
        <v>4.2872937952421475E-3</v>
      </c>
    </row>
    <row r="56" spans="1:16">
      <c r="A56" s="20" t="s">
        <v>491</v>
      </c>
      <c r="B56" s="19" t="s">
        <v>492</v>
      </c>
      <c r="C56" s="19" t="s">
        <v>21</v>
      </c>
      <c r="D56" s="19">
        <v>1</v>
      </c>
      <c r="F56" s="19">
        <v>1</v>
      </c>
      <c r="G56" s="19" t="s">
        <v>526</v>
      </c>
      <c r="J56" s="19" t="s">
        <v>457</v>
      </c>
      <c r="K56" t="s">
        <v>63</v>
      </c>
      <c r="L56" s="19">
        <v>9.5000000000000001E-2</v>
      </c>
      <c r="M56" s="19">
        <v>2.1269999999999998</v>
      </c>
      <c r="P56" s="19">
        <f t="shared" si="0"/>
        <v>1.5076640589256011E-2</v>
      </c>
    </row>
    <row r="57" spans="1:16">
      <c r="A57" s="20" t="s">
        <v>75</v>
      </c>
      <c r="B57" s="19" t="s">
        <v>492</v>
      </c>
      <c r="C57" s="19" t="s">
        <v>21</v>
      </c>
      <c r="D57" s="19">
        <v>1</v>
      </c>
      <c r="F57" s="19">
        <v>1</v>
      </c>
      <c r="G57" s="19" t="s">
        <v>526</v>
      </c>
      <c r="J57" s="19" t="s">
        <v>457</v>
      </c>
      <c r="K57" t="s">
        <v>63</v>
      </c>
      <c r="L57" s="19">
        <v>7.9000000000000001E-2</v>
      </c>
      <c r="M57" s="19">
        <v>1.79</v>
      </c>
      <c r="P57" s="19">
        <f t="shared" si="0"/>
        <v>8.7739891885966204E-3</v>
      </c>
    </row>
    <row r="58" spans="1:16">
      <c r="A58" s="20" t="s">
        <v>75</v>
      </c>
      <c r="B58" s="19" t="s">
        <v>492</v>
      </c>
      <c r="C58" s="19" t="s">
        <v>21</v>
      </c>
      <c r="D58" s="19">
        <v>1</v>
      </c>
      <c r="F58" s="19">
        <v>1</v>
      </c>
      <c r="G58" s="19" t="s">
        <v>526</v>
      </c>
      <c r="J58" s="19" t="s">
        <v>457</v>
      </c>
      <c r="K58" t="s">
        <v>63</v>
      </c>
      <c r="L58" s="19">
        <v>7.8E-2</v>
      </c>
      <c r="M58" s="19">
        <v>1.6060000000000001</v>
      </c>
      <c r="P58" s="19">
        <f t="shared" si="0"/>
        <v>7.6740500563327822E-3</v>
      </c>
    </row>
    <row r="59" spans="1:16">
      <c r="A59" s="20" t="s">
        <v>75</v>
      </c>
      <c r="B59" s="19" t="s">
        <v>492</v>
      </c>
      <c r="C59" s="19" t="s">
        <v>21</v>
      </c>
      <c r="D59" s="19">
        <v>1</v>
      </c>
      <c r="F59" s="19">
        <v>1</v>
      </c>
      <c r="G59" s="19" t="s">
        <v>526</v>
      </c>
      <c r="J59" s="19" t="s">
        <v>457</v>
      </c>
      <c r="K59" t="s">
        <v>63</v>
      </c>
      <c r="L59" s="19">
        <v>0.04</v>
      </c>
      <c r="M59" s="19">
        <v>1.4510000000000001</v>
      </c>
      <c r="P59" s="19">
        <f t="shared" si="0"/>
        <v>1.823380376143516E-3</v>
      </c>
    </row>
    <row r="60" spans="1:16">
      <c r="A60" s="20" t="s">
        <v>75</v>
      </c>
      <c r="B60" s="19" t="s">
        <v>492</v>
      </c>
      <c r="C60" s="19" t="s">
        <v>21</v>
      </c>
      <c r="D60" s="19">
        <v>1</v>
      </c>
      <c r="F60" s="19">
        <v>1</v>
      </c>
      <c r="G60" s="19" t="s">
        <v>526</v>
      </c>
      <c r="J60" s="19" t="s">
        <v>457</v>
      </c>
      <c r="K60" t="s">
        <v>63</v>
      </c>
      <c r="L60" s="19">
        <v>3.4000000000000002E-2</v>
      </c>
      <c r="M60" s="19">
        <v>1.645</v>
      </c>
      <c r="P60" s="19">
        <f t="shared" si="0"/>
        <v>1.4935288554798558E-3</v>
      </c>
    </row>
    <row r="61" spans="1:16">
      <c r="A61" s="20" t="s">
        <v>75</v>
      </c>
      <c r="B61" s="19" t="s">
        <v>492</v>
      </c>
      <c r="C61" s="19" t="s">
        <v>21</v>
      </c>
      <c r="D61" s="19">
        <v>1</v>
      </c>
      <c r="F61" s="19">
        <v>2</v>
      </c>
      <c r="G61" s="19" t="s">
        <v>526</v>
      </c>
      <c r="J61" s="19" t="s">
        <v>457</v>
      </c>
      <c r="K61" t="s">
        <v>63</v>
      </c>
      <c r="L61" s="19">
        <v>6.6000000000000003E-2</v>
      </c>
      <c r="M61" s="19">
        <v>1.1299999999999999</v>
      </c>
      <c r="P61" s="19">
        <f t="shared" si="0"/>
        <v>3.8659496717279914E-3</v>
      </c>
    </row>
    <row r="62" spans="1:16">
      <c r="A62" s="20" t="s">
        <v>75</v>
      </c>
      <c r="B62" s="19" t="s">
        <v>485</v>
      </c>
      <c r="C62" s="19" t="s">
        <v>490</v>
      </c>
      <c r="D62" s="19">
        <v>1</v>
      </c>
      <c r="F62" s="19">
        <v>1</v>
      </c>
      <c r="G62" s="19" t="s">
        <v>526</v>
      </c>
      <c r="J62" s="19" t="s">
        <v>457</v>
      </c>
      <c r="K62" t="s">
        <v>63</v>
      </c>
      <c r="L62" s="19">
        <v>3.6999999999999998E-2</v>
      </c>
      <c r="M62" s="19">
        <v>0.96799999999999997</v>
      </c>
      <c r="P62" s="19">
        <f t="shared" si="0"/>
        <v>1.0408033629489913E-3</v>
      </c>
    </row>
    <row r="63" spans="1:16">
      <c r="A63" s="20" t="s">
        <v>75</v>
      </c>
      <c r="B63" s="19" t="s">
        <v>485</v>
      </c>
      <c r="C63" s="19" t="s">
        <v>490</v>
      </c>
      <c r="D63" s="19">
        <v>1</v>
      </c>
      <c r="F63" s="19">
        <v>1</v>
      </c>
      <c r="G63" s="19" t="s">
        <v>526</v>
      </c>
      <c r="J63" s="19" t="s">
        <v>457</v>
      </c>
      <c r="K63" t="s">
        <v>63</v>
      </c>
      <c r="L63" s="19">
        <v>8.7999999999999995E-2</v>
      </c>
      <c r="M63" s="19">
        <v>1.2949999999999999</v>
      </c>
      <c r="P63" s="19">
        <f t="shared" si="0"/>
        <v>7.8763497736680406E-3</v>
      </c>
    </row>
    <row r="64" spans="1:16">
      <c r="A64" s="20" t="s">
        <v>75</v>
      </c>
      <c r="B64" s="19" t="s">
        <v>485</v>
      </c>
      <c r="C64" s="19" t="s">
        <v>30</v>
      </c>
      <c r="D64" s="19">
        <v>1</v>
      </c>
      <c r="F64" s="19">
        <v>1</v>
      </c>
      <c r="G64" s="19" t="s">
        <v>526</v>
      </c>
      <c r="J64" s="19" t="s">
        <v>457</v>
      </c>
      <c r="K64" t="s">
        <v>63</v>
      </c>
      <c r="L64" s="19">
        <v>0.109</v>
      </c>
      <c r="M64" s="19">
        <v>1.254</v>
      </c>
      <c r="P64" s="19">
        <f t="shared" si="0"/>
        <v>1.1701469736473654E-2</v>
      </c>
    </row>
    <row r="65" spans="1:16">
      <c r="A65" s="20" t="s">
        <v>75</v>
      </c>
      <c r="B65" s="19" t="s">
        <v>485</v>
      </c>
      <c r="C65" s="19" t="s">
        <v>30</v>
      </c>
      <c r="D65" s="19">
        <v>1</v>
      </c>
      <c r="F65" s="19">
        <v>1</v>
      </c>
      <c r="G65" s="19" t="s">
        <v>526</v>
      </c>
      <c r="J65" s="19" t="s">
        <v>457</v>
      </c>
      <c r="K65" t="s">
        <v>63</v>
      </c>
      <c r="L65" s="19">
        <v>4.2999999999999997E-2</v>
      </c>
      <c r="M65" s="19">
        <v>1.76</v>
      </c>
      <c r="P65" s="19">
        <f t="shared" si="0"/>
        <v>2.5558741192545117E-3</v>
      </c>
    </row>
    <row r="66" spans="1:16">
      <c r="A66" s="20" t="s">
        <v>75</v>
      </c>
      <c r="B66" s="19" t="s">
        <v>485</v>
      </c>
      <c r="C66" s="19" t="s">
        <v>30</v>
      </c>
      <c r="D66" s="19">
        <v>1</v>
      </c>
      <c r="F66" s="19">
        <v>2</v>
      </c>
      <c r="G66" s="19" t="s">
        <v>526</v>
      </c>
      <c r="J66" s="19" t="s">
        <v>457</v>
      </c>
      <c r="K66" t="s">
        <v>63</v>
      </c>
      <c r="L66" s="19">
        <v>6.2E-2</v>
      </c>
      <c r="M66" s="19">
        <v>1.7929999999999999</v>
      </c>
      <c r="P66" s="19">
        <f t="shared" si="0"/>
        <v>5.4131934783989248E-3</v>
      </c>
    </row>
    <row r="67" spans="1:16">
      <c r="A67" s="20" t="s">
        <v>75</v>
      </c>
      <c r="B67" s="19" t="s">
        <v>485</v>
      </c>
      <c r="C67" s="19" t="s">
        <v>30</v>
      </c>
      <c r="D67" s="19">
        <v>1</v>
      </c>
      <c r="F67" s="19">
        <v>2</v>
      </c>
      <c r="G67" s="19" t="s">
        <v>526</v>
      </c>
      <c r="J67" s="19" t="s">
        <v>457</v>
      </c>
      <c r="K67" t="s">
        <v>63</v>
      </c>
      <c r="L67" s="19">
        <v>0.04</v>
      </c>
      <c r="M67" s="19">
        <v>0.77100000000000002</v>
      </c>
      <c r="P67" s="19">
        <f t="shared" ref="P67:P130" si="1">(L67/2)^2*PI()*M67</f>
        <v>9.6886717436709226E-4</v>
      </c>
    </row>
    <row r="68" spans="1:16">
      <c r="A68" s="20" t="s">
        <v>75</v>
      </c>
      <c r="B68" s="19" t="s">
        <v>485</v>
      </c>
      <c r="C68" s="19" t="s">
        <v>30</v>
      </c>
      <c r="D68" s="19">
        <v>1</v>
      </c>
      <c r="F68" s="19">
        <v>2</v>
      </c>
      <c r="G68" s="19" t="s">
        <v>526</v>
      </c>
      <c r="J68" s="19" t="s">
        <v>457</v>
      </c>
      <c r="K68" t="s">
        <v>63</v>
      </c>
      <c r="L68" s="19">
        <v>5.5E-2</v>
      </c>
      <c r="M68" s="19">
        <v>1.1990000000000001</v>
      </c>
      <c r="P68" s="19">
        <f t="shared" si="1"/>
        <v>2.84861950368846E-3</v>
      </c>
    </row>
    <row r="69" spans="1:16">
      <c r="A69" s="20" t="s">
        <v>75</v>
      </c>
      <c r="B69" s="19" t="s">
        <v>485</v>
      </c>
      <c r="C69" s="19" t="s">
        <v>30</v>
      </c>
      <c r="D69" s="19">
        <v>1</v>
      </c>
      <c r="F69" s="19">
        <v>2</v>
      </c>
      <c r="G69" s="19" t="s">
        <v>526</v>
      </c>
      <c r="J69" s="19" t="s">
        <v>457</v>
      </c>
      <c r="K69" t="s">
        <v>63</v>
      </c>
      <c r="L69" s="19">
        <v>6.5000000000000002E-2</v>
      </c>
      <c r="M69" s="19">
        <v>1.5569999999999999</v>
      </c>
      <c r="P69" s="19">
        <f t="shared" si="1"/>
        <v>5.1666043732315195E-3</v>
      </c>
    </row>
    <row r="70" spans="1:16">
      <c r="A70" s="20" t="s">
        <v>75</v>
      </c>
      <c r="B70" s="19" t="s">
        <v>485</v>
      </c>
      <c r="C70" s="19" t="s">
        <v>30</v>
      </c>
      <c r="D70" s="19">
        <v>1</v>
      </c>
      <c r="F70" s="19">
        <v>2</v>
      </c>
      <c r="G70" s="19" t="s">
        <v>526</v>
      </c>
      <c r="J70" s="19" t="s">
        <v>457</v>
      </c>
      <c r="K70" t="s">
        <v>63</v>
      </c>
      <c r="L70" s="19">
        <v>3.2000000000000001E-2</v>
      </c>
      <c r="M70" s="19">
        <v>1.026</v>
      </c>
      <c r="P70" s="19">
        <f t="shared" si="1"/>
        <v>8.2515816002128061E-4</v>
      </c>
    </row>
    <row r="71" spans="1:16">
      <c r="A71" s="20" t="s">
        <v>75</v>
      </c>
      <c r="B71" s="19" t="s">
        <v>485</v>
      </c>
      <c r="C71" s="19" t="s">
        <v>30</v>
      </c>
      <c r="D71" s="19">
        <v>1</v>
      </c>
      <c r="F71" s="19">
        <v>2</v>
      </c>
      <c r="G71" s="19" t="s">
        <v>526</v>
      </c>
      <c r="J71" s="19" t="s">
        <v>457</v>
      </c>
      <c r="K71" t="s">
        <v>63</v>
      </c>
      <c r="L71" s="19">
        <v>0.06</v>
      </c>
      <c r="M71" s="19">
        <v>1.2849999999999999</v>
      </c>
      <c r="P71" s="19">
        <f t="shared" si="1"/>
        <v>3.6332519038765952E-3</v>
      </c>
    </row>
    <row r="72" spans="1:16">
      <c r="A72" s="20" t="s">
        <v>75</v>
      </c>
      <c r="B72" s="19" t="s">
        <v>485</v>
      </c>
      <c r="C72" s="19" t="s">
        <v>30</v>
      </c>
      <c r="D72" s="19">
        <v>1</v>
      </c>
      <c r="F72" s="19">
        <v>3</v>
      </c>
      <c r="G72" s="19" t="s">
        <v>526</v>
      </c>
      <c r="J72" s="19" t="s">
        <v>457</v>
      </c>
      <c r="K72" t="s">
        <v>63</v>
      </c>
      <c r="L72" s="19">
        <v>4.9000000000000002E-2</v>
      </c>
      <c r="M72" s="19">
        <v>2.2509999999999999</v>
      </c>
      <c r="P72" s="19">
        <f t="shared" si="1"/>
        <v>4.2448029692041828E-3</v>
      </c>
    </row>
    <row r="73" spans="1:16">
      <c r="A73" s="20" t="s">
        <v>75</v>
      </c>
      <c r="B73" s="19" t="s">
        <v>485</v>
      </c>
      <c r="C73" s="19" t="s">
        <v>30</v>
      </c>
      <c r="D73" s="19">
        <v>1</v>
      </c>
      <c r="F73" s="19">
        <v>3</v>
      </c>
      <c r="G73" s="19" t="s">
        <v>526</v>
      </c>
      <c r="J73" s="19" t="s">
        <v>457</v>
      </c>
      <c r="K73" t="s">
        <v>63</v>
      </c>
      <c r="L73" s="19">
        <v>7.0999999999999994E-2</v>
      </c>
      <c r="M73" s="19">
        <v>3.855</v>
      </c>
      <c r="P73" s="19">
        <f t="shared" si="1"/>
        <v>1.5262685706201597E-2</v>
      </c>
    </row>
    <row r="74" spans="1:16">
      <c r="A74" s="20" t="s">
        <v>75</v>
      </c>
      <c r="B74" s="19" t="s">
        <v>485</v>
      </c>
      <c r="C74" s="19" t="s">
        <v>30</v>
      </c>
      <c r="D74" s="19">
        <v>1</v>
      </c>
      <c r="F74" s="19">
        <v>3</v>
      </c>
      <c r="G74" s="19" t="s">
        <v>526</v>
      </c>
      <c r="J74" s="19" t="s">
        <v>457</v>
      </c>
      <c r="K74" t="s">
        <v>63</v>
      </c>
      <c r="L74" s="19">
        <v>7.2999999999999995E-2</v>
      </c>
      <c r="M74" s="19">
        <v>2.2229999999999999</v>
      </c>
      <c r="P74" s="19">
        <f t="shared" si="1"/>
        <v>9.3041148847321387E-3</v>
      </c>
    </row>
    <row r="75" spans="1:16">
      <c r="A75" s="20" t="s">
        <v>75</v>
      </c>
      <c r="B75" s="19" t="s">
        <v>485</v>
      </c>
      <c r="C75" s="19" t="s">
        <v>30</v>
      </c>
      <c r="D75" s="19">
        <v>1</v>
      </c>
      <c r="F75" s="19">
        <v>3</v>
      </c>
      <c r="G75" s="19" t="s">
        <v>526</v>
      </c>
      <c r="J75" s="19" t="s">
        <v>457</v>
      </c>
      <c r="K75" t="s">
        <v>63</v>
      </c>
      <c r="L75" s="19">
        <v>6.7000000000000004E-2</v>
      </c>
      <c r="M75" s="19">
        <v>2.198</v>
      </c>
      <c r="P75" s="19">
        <f t="shared" si="1"/>
        <v>7.7493838773695384E-3</v>
      </c>
    </row>
    <row r="76" spans="1:16">
      <c r="A76" s="20" t="s">
        <v>75</v>
      </c>
      <c r="B76" s="19" t="s">
        <v>485</v>
      </c>
      <c r="C76" s="19" t="s">
        <v>30</v>
      </c>
      <c r="D76" s="19">
        <v>1</v>
      </c>
      <c r="F76" s="19">
        <v>3</v>
      </c>
      <c r="G76" s="19" t="s">
        <v>526</v>
      </c>
      <c r="J76" s="19" t="s">
        <v>457</v>
      </c>
      <c r="K76" t="s">
        <v>63</v>
      </c>
      <c r="L76" s="19">
        <v>8.7999999999999995E-2</v>
      </c>
      <c r="M76" s="19">
        <v>2.226</v>
      </c>
      <c r="P76" s="19">
        <f t="shared" si="1"/>
        <v>1.3538806637980742E-2</v>
      </c>
    </row>
    <row r="77" spans="1:16">
      <c r="A77" s="20" t="s">
        <v>75</v>
      </c>
      <c r="B77" s="19" t="s">
        <v>485</v>
      </c>
      <c r="C77" s="19" t="s">
        <v>30</v>
      </c>
      <c r="D77" s="19">
        <v>1</v>
      </c>
      <c r="F77" s="19">
        <v>3</v>
      </c>
      <c r="G77" s="19" t="s">
        <v>526</v>
      </c>
      <c r="J77" s="19" t="s">
        <v>457</v>
      </c>
      <c r="K77" t="s">
        <v>63</v>
      </c>
      <c r="L77" s="19">
        <v>5.1999999999999998E-2</v>
      </c>
      <c r="M77" s="19">
        <v>1.5489999999999999</v>
      </c>
      <c r="P77" s="19">
        <f t="shared" si="1"/>
        <v>3.2896370657975577E-3</v>
      </c>
    </row>
    <row r="78" spans="1:16">
      <c r="A78" s="20" t="s">
        <v>75</v>
      </c>
      <c r="B78" s="19" t="s">
        <v>485</v>
      </c>
      <c r="C78" s="19" t="s">
        <v>30</v>
      </c>
      <c r="D78" s="19">
        <v>1</v>
      </c>
      <c r="F78" s="19">
        <v>3</v>
      </c>
      <c r="G78" s="19" t="s">
        <v>526</v>
      </c>
      <c r="J78" s="19" t="s">
        <v>457</v>
      </c>
      <c r="K78" t="s">
        <v>63</v>
      </c>
      <c r="L78" s="19">
        <v>4.7E-2</v>
      </c>
      <c r="M78" s="19">
        <v>1.843</v>
      </c>
      <c r="P78" s="19">
        <f t="shared" si="1"/>
        <v>3.1975027926475674E-3</v>
      </c>
    </row>
    <row r="79" spans="1:16">
      <c r="A79" s="20" t="s">
        <v>75</v>
      </c>
      <c r="B79" s="19" t="s">
        <v>485</v>
      </c>
      <c r="C79" s="19" t="s">
        <v>30</v>
      </c>
      <c r="D79" s="19">
        <v>1</v>
      </c>
      <c r="F79" s="19">
        <v>3</v>
      </c>
      <c r="G79" s="19" t="s">
        <v>526</v>
      </c>
      <c r="J79" s="19" t="s">
        <v>457</v>
      </c>
      <c r="K79" t="s">
        <v>63</v>
      </c>
      <c r="L79" s="19">
        <v>6.0999999999999999E-2</v>
      </c>
      <c r="M79" s="19">
        <v>1.526</v>
      </c>
      <c r="P79" s="19">
        <f t="shared" si="1"/>
        <v>4.4596839797189066E-3</v>
      </c>
    </row>
    <row r="80" spans="1:16">
      <c r="A80" s="20" t="s">
        <v>75</v>
      </c>
      <c r="B80" s="19" t="s">
        <v>485</v>
      </c>
      <c r="C80" s="19" t="s">
        <v>35</v>
      </c>
      <c r="D80" s="19">
        <v>1</v>
      </c>
      <c r="F80" s="19">
        <v>1</v>
      </c>
      <c r="G80" s="19" t="s">
        <v>526</v>
      </c>
      <c r="J80" s="19" t="s">
        <v>457</v>
      </c>
      <c r="K80" t="s">
        <v>63</v>
      </c>
      <c r="L80" s="19">
        <v>0.10100000000000001</v>
      </c>
      <c r="M80" s="19">
        <v>3.2559999999999998</v>
      </c>
      <c r="P80" s="19">
        <f t="shared" si="1"/>
        <v>2.6086572740645356E-2</v>
      </c>
    </row>
    <row r="81" spans="1:16">
      <c r="A81" s="20" t="s">
        <v>75</v>
      </c>
      <c r="B81" s="19" t="s">
        <v>485</v>
      </c>
      <c r="C81" s="19" t="s">
        <v>35</v>
      </c>
      <c r="D81" s="19">
        <v>1</v>
      </c>
      <c r="F81" s="19">
        <v>1</v>
      </c>
      <c r="G81" s="19" t="s">
        <v>526</v>
      </c>
      <c r="J81" s="19" t="s">
        <v>457</v>
      </c>
      <c r="K81" t="s">
        <v>63</v>
      </c>
      <c r="L81" s="19">
        <v>7.8E-2</v>
      </c>
      <c r="M81" s="19">
        <v>1.6659999999999999</v>
      </c>
      <c r="P81" s="19">
        <f t="shared" si="1"/>
        <v>7.9607518018993857E-3</v>
      </c>
    </row>
    <row r="82" spans="1:16">
      <c r="A82" s="20" t="s">
        <v>75</v>
      </c>
      <c r="B82" s="19" t="s">
        <v>485</v>
      </c>
      <c r="C82" s="19" t="s">
        <v>35</v>
      </c>
      <c r="D82" s="19">
        <v>1</v>
      </c>
      <c r="F82" s="19">
        <v>1</v>
      </c>
      <c r="G82" s="19" t="s">
        <v>526</v>
      </c>
      <c r="J82" s="19" t="s">
        <v>457</v>
      </c>
      <c r="K82" t="s">
        <v>63</v>
      </c>
      <c r="L82" s="19">
        <v>5.3999999999999999E-2</v>
      </c>
      <c r="M82" s="19">
        <v>1.8879999999999999</v>
      </c>
      <c r="P82" s="19">
        <f t="shared" si="1"/>
        <v>4.3239373319536182E-3</v>
      </c>
    </row>
    <row r="83" spans="1:16">
      <c r="A83" s="20" t="s">
        <v>75</v>
      </c>
      <c r="B83" s="19" t="s">
        <v>485</v>
      </c>
      <c r="C83" s="19" t="s">
        <v>35</v>
      </c>
      <c r="D83" s="19">
        <v>1</v>
      </c>
      <c r="F83" s="19">
        <v>1</v>
      </c>
      <c r="G83" s="19" t="s">
        <v>526</v>
      </c>
      <c r="J83" s="19" t="s">
        <v>457</v>
      </c>
      <c r="K83" t="s">
        <v>63</v>
      </c>
      <c r="L83" s="19">
        <v>4.3999999999999997E-2</v>
      </c>
      <c r="M83" s="19">
        <v>1.7210000000000001</v>
      </c>
      <c r="P83" s="19">
        <f t="shared" si="1"/>
        <v>2.6168335831047683E-3</v>
      </c>
    </row>
    <row r="84" spans="1:16">
      <c r="A84" s="20" t="s">
        <v>75</v>
      </c>
      <c r="B84" s="19" t="s">
        <v>485</v>
      </c>
      <c r="C84" s="19" t="s">
        <v>35</v>
      </c>
      <c r="D84" s="19">
        <v>1</v>
      </c>
      <c r="F84" s="19">
        <v>1</v>
      </c>
      <c r="G84" s="19" t="s">
        <v>526</v>
      </c>
      <c r="J84" s="19" t="s">
        <v>457</v>
      </c>
      <c r="K84" t="s">
        <v>63</v>
      </c>
      <c r="L84" s="19">
        <v>7.9000000000000001E-2</v>
      </c>
      <c r="M84" s="19">
        <v>3.2930000000000001</v>
      </c>
      <c r="P84" s="19">
        <f t="shared" si="1"/>
        <v>1.6141199105055123E-2</v>
      </c>
    </row>
    <row r="85" spans="1:16">
      <c r="A85" s="20" t="s">
        <v>75</v>
      </c>
      <c r="B85" s="19" t="s">
        <v>485</v>
      </c>
      <c r="C85" s="19" t="s">
        <v>35</v>
      </c>
      <c r="D85" s="19">
        <v>1</v>
      </c>
      <c r="F85" s="19">
        <v>2</v>
      </c>
      <c r="G85" s="19" t="s">
        <v>526</v>
      </c>
      <c r="J85" s="19" t="s">
        <v>457</v>
      </c>
      <c r="K85" t="s">
        <v>63</v>
      </c>
      <c r="L85" s="19">
        <v>0.04</v>
      </c>
      <c r="M85" s="19">
        <v>1.786</v>
      </c>
      <c r="P85" s="19">
        <f t="shared" si="1"/>
        <v>2.244353791724548E-3</v>
      </c>
    </row>
    <row r="86" spans="1:16">
      <c r="A86" s="20" t="s">
        <v>75</v>
      </c>
      <c r="B86" s="19" t="s">
        <v>485</v>
      </c>
      <c r="C86" s="19" t="s">
        <v>35</v>
      </c>
      <c r="D86" s="19">
        <v>1</v>
      </c>
      <c r="F86" s="19">
        <v>2</v>
      </c>
      <c r="G86" s="19" t="s">
        <v>526</v>
      </c>
      <c r="J86" s="19" t="s">
        <v>457</v>
      </c>
      <c r="K86" t="s">
        <v>63</v>
      </c>
      <c r="L86" s="19">
        <v>0.115</v>
      </c>
      <c r="M86" s="19">
        <v>3.1379999999999999</v>
      </c>
      <c r="P86" s="19">
        <f t="shared" si="1"/>
        <v>3.2594063050902275E-2</v>
      </c>
    </row>
    <row r="87" spans="1:16">
      <c r="A87" s="20" t="s">
        <v>75</v>
      </c>
      <c r="B87" s="19" t="s">
        <v>485</v>
      </c>
      <c r="C87" s="19" t="s">
        <v>35</v>
      </c>
      <c r="D87" s="19">
        <v>1</v>
      </c>
      <c r="F87" s="19">
        <v>2</v>
      </c>
      <c r="G87" s="19" t="s">
        <v>526</v>
      </c>
      <c r="J87" s="19" t="s">
        <v>457</v>
      </c>
      <c r="K87" t="s">
        <v>63</v>
      </c>
      <c r="L87" s="19">
        <v>5.7000000000000002E-2</v>
      </c>
      <c r="M87" s="19">
        <v>2.1429999999999998</v>
      </c>
      <c r="P87" s="19">
        <f t="shared" si="1"/>
        <v>5.4684187502582167E-3</v>
      </c>
    </row>
    <row r="88" spans="1:16">
      <c r="A88" s="20" t="s">
        <v>75</v>
      </c>
      <c r="B88" s="19" t="s">
        <v>485</v>
      </c>
      <c r="C88" s="19" t="s">
        <v>35</v>
      </c>
      <c r="D88" s="19">
        <v>1</v>
      </c>
      <c r="F88" s="19">
        <v>2</v>
      </c>
      <c r="G88" s="19" t="s">
        <v>526</v>
      </c>
      <c r="J88" s="19" t="s">
        <v>457</v>
      </c>
      <c r="K88" t="s">
        <v>63</v>
      </c>
      <c r="L88" s="19">
        <v>9.6000000000000002E-2</v>
      </c>
      <c r="M88" s="19">
        <v>2.4889999999999999</v>
      </c>
      <c r="P88" s="19">
        <f t="shared" si="1"/>
        <v>1.8015953160464629E-2</v>
      </c>
    </row>
    <row r="89" spans="1:16">
      <c r="A89" s="20" t="s">
        <v>75</v>
      </c>
      <c r="B89" s="19" t="s">
        <v>485</v>
      </c>
      <c r="C89" s="19" t="s">
        <v>35</v>
      </c>
      <c r="D89" s="19">
        <v>1</v>
      </c>
      <c r="F89" s="19">
        <v>2</v>
      </c>
      <c r="G89" s="19" t="s">
        <v>526</v>
      </c>
      <c r="J89" s="19" t="s">
        <v>457</v>
      </c>
      <c r="K89" t="s">
        <v>63</v>
      </c>
      <c r="L89" s="19">
        <v>6.9000000000000006E-2</v>
      </c>
      <c r="M89" s="19">
        <v>1.716</v>
      </c>
      <c r="P89" s="19">
        <f t="shared" si="1"/>
        <v>6.4166056055848918E-3</v>
      </c>
    </row>
    <row r="90" spans="1:16">
      <c r="A90" s="20" t="s">
        <v>75</v>
      </c>
      <c r="B90" s="19" t="s">
        <v>485</v>
      </c>
      <c r="C90" s="19" t="s">
        <v>35</v>
      </c>
      <c r="D90" s="19">
        <v>1</v>
      </c>
      <c r="F90" s="19">
        <v>3</v>
      </c>
      <c r="G90" s="19" t="s">
        <v>526</v>
      </c>
      <c r="J90" s="19" t="s">
        <v>457</v>
      </c>
      <c r="K90" t="s">
        <v>63</v>
      </c>
      <c r="L90" s="19">
        <v>7.4999999999999997E-2</v>
      </c>
      <c r="M90" s="19">
        <v>2.5670000000000002</v>
      </c>
      <c r="P90" s="19">
        <f t="shared" si="1"/>
        <v>1.1340658605607032E-2</v>
      </c>
    </row>
    <row r="91" spans="1:16">
      <c r="A91" s="20" t="s">
        <v>75</v>
      </c>
      <c r="B91" s="19" t="s">
        <v>485</v>
      </c>
      <c r="C91" s="19" t="s">
        <v>35</v>
      </c>
      <c r="D91" s="19">
        <v>1</v>
      </c>
      <c r="F91" s="19">
        <v>3</v>
      </c>
      <c r="G91" s="19" t="s">
        <v>526</v>
      </c>
      <c r="J91" s="19" t="s">
        <v>457</v>
      </c>
      <c r="K91" t="s">
        <v>63</v>
      </c>
      <c r="L91" s="19">
        <v>7.5999999999999998E-2</v>
      </c>
      <c r="M91" s="19">
        <v>2.0419999999999998</v>
      </c>
      <c r="P91" s="19">
        <f t="shared" si="1"/>
        <v>9.2634508948222349E-3</v>
      </c>
    </row>
    <row r="92" spans="1:16">
      <c r="A92" s="20" t="s">
        <v>75</v>
      </c>
      <c r="B92" s="19" t="s">
        <v>485</v>
      </c>
      <c r="C92" s="19" t="s">
        <v>35</v>
      </c>
      <c r="D92" s="19">
        <v>1</v>
      </c>
      <c r="F92" s="19">
        <v>3</v>
      </c>
      <c r="G92" s="19" t="s">
        <v>526</v>
      </c>
      <c r="J92" s="19" t="s">
        <v>457</v>
      </c>
      <c r="K92" t="s">
        <v>63</v>
      </c>
      <c r="L92" s="19">
        <v>7.1999999999999995E-2</v>
      </c>
      <c r="M92" s="19">
        <v>2.2269999999999999</v>
      </c>
      <c r="P92" s="19">
        <f t="shared" si="1"/>
        <v>9.0672395840496311E-3</v>
      </c>
    </row>
    <row r="93" spans="1:16">
      <c r="A93" s="20" t="s">
        <v>75</v>
      </c>
      <c r="B93" s="19" t="s">
        <v>485</v>
      </c>
      <c r="C93" s="19" t="s">
        <v>35</v>
      </c>
      <c r="D93" s="19">
        <v>1</v>
      </c>
      <c r="F93" s="19">
        <v>3</v>
      </c>
      <c r="G93" s="19" t="s">
        <v>526</v>
      </c>
      <c r="J93" s="19" t="s">
        <v>457</v>
      </c>
      <c r="K93" t="s">
        <v>63</v>
      </c>
      <c r="L93" s="19">
        <v>9.7000000000000003E-2</v>
      </c>
      <c r="M93" s="19">
        <v>2.3959999999999999</v>
      </c>
      <c r="P93" s="19">
        <f t="shared" si="1"/>
        <v>1.770598792129819E-2</v>
      </c>
    </row>
    <row r="94" spans="1:16">
      <c r="A94" s="20" t="s">
        <v>75</v>
      </c>
      <c r="B94" s="19" t="s">
        <v>485</v>
      </c>
      <c r="C94" s="19" t="s">
        <v>35</v>
      </c>
      <c r="D94" s="19">
        <v>1</v>
      </c>
      <c r="F94" s="19">
        <v>3</v>
      </c>
      <c r="G94" s="19" t="s">
        <v>526</v>
      </c>
      <c r="J94" s="19" t="s">
        <v>457</v>
      </c>
      <c r="K94" t="s">
        <v>63</v>
      </c>
      <c r="L94" s="19">
        <v>8.5999999999999993E-2</v>
      </c>
      <c r="M94" s="19">
        <v>2.056</v>
      </c>
      <c r="P94" s="19">
        <f t="shared" si="1"/>
        <v>1.1942902702698356E-2</v>
      </c>
    </row>
    <row r="95" spans="1:16">
      <c r="A95" s="20" t="s">
        <v>75</v>
      </c>
      <c r="B95" s="19" t="s">
        <v>485</v>
      </c>
      <c r="C95" s="19" t="s">
        <v>35</v>
      </c>
      <c r="D95" s="19">
        <v>1</v>
      </c>
      <c r="F95" s="19">
        <v>3</v>
      </c>
      <c r="G95" s="19" t="s">
        <v>526</v>
      </c>
      <c r="J95" s="19" t="s">
        <v>457</v>
      </c>
      <c r="K95" t="s">
        <v>63</v>
      </c>
      <c r="L95" s="19">
        <v>6.5000000000000002E-2</v>
      </c>
      <c r="M95" s="19">
        <v>1.871</v>
      </c>
      <c r="P95" s="19">
        <f t="shared" si="1"/>
        <v>6.2085528467027444E-3</v>
      </c>
    </row>
    <row r="96" spans="1:16">
      <c r="A96" s="20" t="s">
        <v>75</v>
      </c>
      <c r="B96" s="19" t="s">
        <v>485</v>
      </c>
      <c r="C96" s="19" t="s">
        <v>35</v>
      </c>
      <c r="D96" s="19">
        <v>1</v>
      </c>
      <c r="F96" s="19">
        <v>3</v>
      </c>
      <c r="G96" s="19" t="s">
        <v>526</v>
      </c>
      <c r="J96" s="19" t="s">
        <v>457</v>
      </c>
      <c r="K96" t="s">
        <v>63</v>
      </c>
      <c r="L96" s="19">
        <v>6.0999999999999999E-2</v>
      </c>
      <c r="M96" s="19">
        <v>1.7529999999999999</v>
      </c>
      <c r="P96" s="19">
        <f t="shared" si="1"/>
        <v>5.1230838902013394E-3</v>
      </c>
    </row>
    <row r="97" spans="1:16">
      <c r="A97" s="20" t="s">
        <v>75</v>
      </c>
      <c r="B97" s="19" t="s">
        <v>485</v>
      </c>
      <c r="C97" s="19" t="s">
        <v>41</v>
      </c>
      <c r="D97" s="19">
        <v>1</v>
      </c>
      <c r="F97" s="19">
        <v>1</v>
      </c>
      <c r="G97" s="19" t="s">
        <v>526</v>
      </c>
      <c r="J97" s="19" t="s">
        <v>457</v>
      </c>
      <c r="K97" t="s">
        <v>63</v>
      </c>
      <c r="L97" s="19">
        <v>9.5000000000000001E-2</v>
      </c>
      <c r="M97" s="19">
        <v>3.7309999999999999</v>
      </c>
      <c r="P97" s="19">
        <f t="shared" si="1"/>
        <v>2.6446142942413813E-2</v>
      </c>
    </row>
    <row r="98" spans="1:16">
      <c r="A98" s="20" t="s">
        <v>75</v>
      </c>
      <c r="B98" s="19" t="s">
        <v>485</v>
      </c>
      <c r="C98" s="19" t="s">
        <v>41</v>
      </c>
      <c r="D98" s="19">
        <v>1</v>
      </c>
      <c r="F98" s="19">
        <v>1</v>
      </c>
      <c r="G98" s="19" t="s">
        <v>526</v>
      </c>
      <c r="J98" s="19" t="s">
        <v>457</v>
      </c>
      <c r="K98" t="s">
        <v>63</v>
      </c>
      <c r="L98" s="19">
        <v>0.10299999999999999</v>
      </c>
      <c r="M98" s="19">
        <v>2.5659999999999998</v>
      </c>
      <c r="P98" s="19">
        <f t="shared" si="1"/>
        <v>2.1380653870330727E-2</v>
      </c>
    </row>
    <row r="99" spans="1:16">
      <c r="A99" s="20" t="s">
        <v>75</v>
      </c>
      <c r="B99" s="19" t="s">
        <v>485</v>
      </c>
      <c r="C99" s="19" t="s">
        <v>41</v>
      </c>
      <c r="D99" s="19">
        <v>1</v>
      </c>
      <c r="F99" s="19">
        <v>1</v>
      </c>
      <c r="G99" s="19" t="s">
        <v>526</v>
      </c>
      <c r="J99" s="19" t="s">
        <v>457</v>
      </c>
      <c r="K99" t="s">
        <v>63</v>
      </c>
      <c r="L99" s="19">
        <v>7.0999999999999994E-2</v>
      </c>
      <c r="M99" s="19">
        <v>2.387</v>
      </c>
      <c r="P99" s="19">
        <f t="shared" si="1"/>
        <v>9.450591642205762E-3</v>
      </c>
    </row>
    <row r="100" spans="1:16">
      <c r="A100" s="20" t="s">
        <v>75</v>
      </c>
      <c r="B100" s="19" t="s">
        <v>485</v>
      </c>
      <c r="C100" s="19" t="s">
        <v>41</v>
      </c>
      <c r="D100" s="19">
        <v>1</v>
      </c>
      <c r="F100" s="19">
        <v>2</v>
      </c>
      <c r="G100" s="19" t="s">
        <v>526</v>
      </c>
      <c r="J100" s="19" t="s">
        <v>457</v>
      </c>
      <c r="K100" t="s">
        <v>63</v>
      </c>
      <c r="L100" s="19">
        <v>8.2000000000000003E-2</v>
      </c>
      <c r="M100" s="19">
        <v>3.04</v>
      </c>
      <c r="P100" s="19">
        <f t="shared" si="1"/>
        <v>1.6054292442080707E-2</v>
      </c>
    </row>
    <row r="101" spans="1:16">
      <c r="A101" s="20" t="s">
        <v>75</v>
      </c>
      <c r="B101" s="19" t="s">
        <v>485</v>
      </c>
      <c r="C101" s="19" t="s">
        <v>41</v>
      </c>
      <c r="D101" s="19">
        <v>1</v>
      </c>
      <c r="F101" s="19">
        <v>3</v>
      </c>
      <c r="G101" s="19" t="s">
        <v>526</v>
      </c>
      <c r="J101" s="19" t="s">
        <v>457</v>
      </c>
      <c r="K101" t="s">
        <v>63</v>
      </c>
      <c r="L101" s="19">
        <v>4.2999999999999997E-2</v>
      </c>
      <c r="M101" s="19">
        <v>2.008</v>
      </c>
      <c r="P101" s="19">
        <f t="shared" si="1"/>
        <v>2.9160200178767384E-3</v>
      </c>
    </row>
    <row r="102" spans="1:16">
      <c r="A102" s="20" t="s">
        <v>75</v>
      </c>
      <c r="B102" s="19" t="s">
        <v>485</v>
      </c>
      <c r="C102" s="19" t="s">
        <v>41</v>
      </c>
      <c r="D102" s="19">
        <v>1</v>
      </c>
      <c r="F102" s="19">
        <v>3</v>
      </c>
      <c r="G102" s="19" t="s">
        <v>526</v>
      </c>
      <c r="J102" s="19" t="s">
        <v>457</v>
      </c>
      <c r="K102" t="s">
        <v>63</v>
      </c>
      <c r="L102" s="19">
        <v>7.6999999999999999E-2</v>
      </c>
      <c r="M102" s="19">
        <v>3.3359999999999999</v>
      </c>
      <c r="P102" s="19">
        <f t="shared" si="1"/>
        <v>1.5534503371173659E-2</v>
      </c>
    </row>
    <row r="103" spans="1:16">
      <c r="A103" s="20" t="s">
        <v>75</v>
      </c>
      <c r="B103" s="19" t="s">
        <v>485</v>
      </c>
      <c r="C103" s="19" t="s">
        <v>41</v>
      </c>
      <c r="D103" s="19">
        <v>1</v>
      </c>
      <c r="F103" s="19">
        <v>3</v>
      </c>
      <c r="G103" s="19" t="s">
        <v>526</v>
      </c>
      <c r="J103" s="19" t="s">
        <v>457</v>
      </c>
      <c r="K103" t="s">
        <v>63</v>
      </c>
      <c r="L103" s="19">
        <v>7.8E-2</v>
      </c>
      <c r="M103" s="19">
        <v>4.3090000000000002</v>
      </c>
      <c r="P103" s="19">
        <f t="shared" si="1"/>
        <v>2.0589963694108315E-2</v>
      </c>
    </row>
    <row r="104" spans="1:16">
      <c r="A104" s="20" t="s">
        <v>75</v>
      </c>
      <c r="B104" s="19" t="s">
        <v>485</v>
      </c>
      <c r="C104" s="19" t="s">
        <v>497</v>
      </c>
      <c r="D104" s="19">
        <v>1</v>
      </c>
      <c r="F104" s="19">
        <v>1</v>
      </c>
      <c r="G104" s="19" t="s">
        <v>526</v>
      </c>
      <c r="J104" s="19" t="s">
        <v>457</v>
      </c>
      <c r="K104" t="s">
        <v>63</v>
      </c>
      <c r="L104" s="19">
        <v>6.2E-2</v>
      </c>
      <c r="M104" s="19">
        <v>2.415</v>
      </c>
      <c r="P104" s="19">
        <f t="shared" si="1"/>
        <v>7.2910553543409952E-3</v>
      </c>
    </row>
    <row r="105" spans="1:16">
      <c r="A105" s="20" t="s">
        <v>498</v>
      </c>
      <c r="B105" s="19" t="s">
        <v>492</v>
      </c>
      <c r="C105" s="19" t="s">
        <v>499</v>
      </c>
      <c r="D105" s="19">
        <v>5</v>
      </c>
      <c r="E105" s="19">
        <v>12</v>
      </c>
      <c r="F105" s="19">
        <v>4</v>
      </c>
      <c r="G105" s="19" t="s">
        <v>526</v>
      </c>
      <c r="J105" s="19" t="s">
        <v>457</v>
      </c>
      <c r="K105" t="s">
        <v>63</v>
      </c>
      <c r="L105" s="19">
        <v>2.7E-2</v>
      </c>
      <c r="M105" s="19">
        <v>0.88700000000000001</v>
      </c>
      <c r="P105" s="19">
        <f t="shared" si="1"/>
        <v>5.0785651661054817E-4</v>
      </c>
    </row>
    <row r="106" spans="1:16">
      <c r="A106" s="20" t="s">
        <v>498</v>
      </c>
      <c r="B106" s="19" t="s">
        <v>492</v>
      </c>
      <c r="C106" s="19" t="s">
        <v>499</v>
      </c>
      <c r="D106" s="19">
        <v>5</v>
      </c>
      <c r="E106" s="19">
        <v>12</v>
      </c>
      <c r="F106" s="19">
        <v>4</v>
      </c>
      <c r="G106" s="19" t="s">
        <v>526</v>
      </c>
      <c r="J106" s="19" t="s">
        <v>457</v>
      </c>
      <c r="K106" t="s">
        <v>63</v>
      </c>
      <c r="L106" s="19">
        <v>3.7999999999999999E-2</v>
      </c>
      <c r="M106" s="19">
        <v>1.2809999999999999</v>
      </c>
      <c r="P106" s="19">
        <f t="shared" si="1"/>
        <v>1.4528012483187172E-3</v>
      </c>
    </row>
    <row r="107" spans="1:16">
      <c r="A107" s="20" t="s">
        <v>498</v>
      </c>
      <c r="B107" s="19" t="s">
        <v>492</v>
      </c>
      <c r="C107" s="19" t="s">
        <v>493</v>
      </c>
      <c r="D107" s="19">
        <v>1</v>
      </c>
      <c r="E107" s="19">
        <v>9</v>
      </c>
      <c r="F107" s="19">
        <v>2</v>
      </c>
      <c r="G107" s="19" t="s">
        <v>526</v>
      </c>
      <c r="J107" s="19" t="s">
        <v>457</v>
      </c>
      <c r="K107" t="s">
        <v>63</v>
      </c>
      <c r="L107" s="19">
        <v>3.5000000000000003E-2</v>
      </c>
      <c r="M107" s="19">
        <v>0.75600000000000001</v>
      </c>
      <c r="P107" s="19">
        <f t="shared" si="1"/>
        <v>7.2735723912237694E-4</v>
      </c>
    </row>
    <row r="108" spans="1:16">
      <c r="A108" s="20" t="s">
        <v>498</v>
      </c>
      <c r="B108" s="19" t="s">
        <v>492</v>
      </c>
      <c r="C108" s="19" t="s">
        <v>500</v>
      </c>
      <c r="D108" s="19">
        <v>2</v>
      </c>
      <c r="E108" s="19">
        <v>12</v>
      </c>
      <c r="F108" s="19">
        <v>1</v>
      </c>
      <c r="G108" s="19" t="s">
        <v>526</v>
      </c>
      <c r="J108" s="19" t="s">
        <v>457</v>
      </c>
      <c r="K108" t="s">
        <v>63</v>
      </c>
      <c r="L108" s="19">
        <v>4.2999999999999997E-2</v>
      </c>
      <c r="M108" s="19">
        <v>2.0150000000000001</v>
      </c>
      <c r="P108" s="19">
        <f t="shared" si="1"/>
        <v>2.9261854263055919E-3</v>
      </c>
    </row>
    <row r="109" spans="1:16">
      <c r="A109" s="20" t="s">
        <v>498</v>
      </c>
      <c r="B109" s="19" t="s">
        <v>492</v>
      </c>
      <c r="C109" s="19" t="s">
        <v>500</v>
      </c>
      <c r="D109" s="19">
        <v>2</v>
      </c>
      <c r="E109" s="19">
        <v>12</v>
      </c>
      <c r="F109" s="19">
        <v>1</v>
      </c>
      <c r="G109" s="19" t="s">
        <v>526</v>
      </c>
      <c r="J109" s="19" t="s">
        <v>457</v>
      </c>
      <c r="K109" t="s">
        <v>63</v>
      </c>
      <c r="L109" s="19">
        <v>3.9E-2</v>
      </c>
      <c r="M109" s="19">
        <v>2.069</v>
      </c>
      <c r="P109" s="19">
        <f t="shared" si="1"/>
        <v>2.4716079649054366E-3</v>
      </c>
    </row>
    <row r="110" spans="1:16">
      <c r="A110" s="20" t="s">
        <v>19</v>
      </c>
      <c r="B110" s="19" t="s">
        <v>492</v>
      </c>
      <c r="C110" s="19" t="s">
        <v>21</v>
      </c>
      <c r="D110" s="19">
        <v>2</v>
      </c>
      <c r="E110" s="19">
        <v>12</v>
      </c>
      <c r="F110" s="19">
        <v>1</v>
      </c>
      <c r="G110" s="19" t="s">
        <v>526</v>
      </c>
      <c r="J110" s="19" t="s">
        <v>457</v>
      </c>
      <c r="K110" t="s">
        <v>63</v>
      </c>
      <c r="L110" s="19">
        <v>6.3E-2</v>
      </c>
      <c r="M110" s="19">
        <v>1.9219999999999999</v>
      </c>
      <c r="P110" s="19">
        <f t="shared" si="1"/>
        <v>5.9913454868280357E-3</v>
      </c>
    </row>
    <row r="111" spans="1:16">
      <c r="A111" s="20" t="s">
        <v>19</v>
      </c>
      <c r="B111" s="19" t="s">
        <v>492</v>
      </c>
      <c r="C111" s="19" t="s">
        <v>21</v>
      </c>
      <c r="D111" s="19">
        <v>2</v>
      </c>
      <c r="E111" s="19">
        <v>12</v>
      </c>
      <c r="F111" s="19">
        <v>1</v>
      </c>
      <c r="G111" s="19" t="s">
        <v>526</v>
      </c>
      <c r="J111" s="19" t="s">
        <v>457</v>
      </c>
      <c r="K111" t="s">
        <v>63</v>
      </c>
      <c r="L111" s="19">
        <v>4.7E-2</v>
      </c>
      <c r="M111" s="19">
        <v>2.3769999999999998</v>
      </c>
      <c r="P111" s="19">
        <f t="shared" si="1"/>
        <v>4.1239631785801771E-3</v>
      </c>
    </row>
    <row r="112" spans="1:16">
      <c r="A112" s="20" t="s">
        <v>19</v>
      </c>
      <c r="B112" s="19" t="s">
        <v>492</v>
      </c>
      <c r="C112" s="19" t="s">
        <v>21</v>
      </c>
      <c r="D112" s="19">
        <v>2</v>
      </c>
      <c r="E112" s="19">
        <v>12</v>
      </c>
      <c r="F112" s="19">
        <v>1</v>
      </c>
      <c r="G112" s="19" t="s">
        <v>526</v>
      </c>
      <c r="J112" s="19" t="s">
        <v>457</v>
      </c>
      <c r="K112" t="s">
        <v>63</v>
      </c>
      <c r="L112" s="19">
        <v>8.5999999999999993E-2</v>
      </c>
      <c r="M112" s="19">
        <v>2.3079999999999998</v>
      </c>
      <c r="P112" s="19">
        <f t="shared" si="1"/>
        <v>1.340672151645321E-2</v>
      </c>
    </row>
    <row r="113" spans="1:16">
      <c r="A113" s="20" t="s">
        <v>19</v>
      </c>
      <c r="B113" s="19" t="s">
        <v>492</v>
      </c>
      <c r="C113" s="19" t="s">
        <v>21</v>
      </c>
      <c r="D113" s="19">
        <v>2</v>
      </c>
      <c r="E113" s="19">
        <v>12</v>
      </c>
      <c r="F113" s="19">
        <v>1</v>
      </c>
      <c r="G113" s="19" t="s">
        <v>526</v>
      </c>
      <c r="J113" s="19" t="s">
        <v>457</v>
      </c>
      <c r="K113" t="s">
        <v>63</v>
      </c>
      <c r="L113" s="19">
        <v>6.2E-2</v>
      </c>
      <c r="M113" s="19">
        <v>3.6589999999999998</v>
      </c>
      <c r="P113" s="19">
        <f t="shared" si="1"/>
        <v>1.1046779106225134E-2</v>
      </c>
    </row>
    <row r="114" spans="1:16">
      <c r="A114" s="20" t="s">
        <v>19</v>
      </c>
      <c r="B114" s="19" t="s">
        <v>492</v>
      </c>
      <c r="C114" s="19" t="s">
        <v>21</v>
      </c>
      <c r="D114" s="19">
        <v>6</v>
      </c>
      <c r="E114" s="19">
        <v>2</v>
      </c>
      <c r="F114" s="19">
        <v>3</v>
      </c>
      <c r="G114" s="19" t="s">
        <v>526</v>
      </c>
      <c r="J114" s="19" t="s">
        <v>457</v>
      </c>
      <c r="K114" t="s">
        <v>63</v>
      </c>
      <c r="L114" s="19">
        <v>5.3999999999999999E-2</v>
      </c>
      <c r="M114" s="19">
        <v>1.5409999999999999</v>
      </c>
      <c r="P114" s="19">
        <f t="shared" si="1"/>
        <v>3.5292306295235838E-3</v>
      </c>
    </row>
    <row r="115" spans="1:16">
      <c r="A115" s="20" t="s">
        <v>19</v>
      </c>
      <c r="B115" s="19" t="s">
        <v>492</v>
      </c>
      <c r="C115" s="19" t="s">
        <v>21</v>
      </c>
      <c r="D115" s="19">
        <v>6</v>
      </c>
      <c r="E115" s="19">
        <v>2</v>
      </c>
      <c r="F115" s="19">
        <v>3</v>
      </c>
      <c r="G115" s="19" t="s">
        <v>526</v>
      </c>
      <c r="J115" s="19" t="s">
        <v>457</v>
      </c>
      <c r="K115" t="s">
        <v>63</v>
      </c>
      <c r="L115" s="19">
        <v>6.0999999999999999E-2</v>
      </c>
      <c r="M115" s="19">
        <v>2.0270000000000001</v>
      </c>
      <c r="P115" s="19">
        <f t="shared" si="1"/>
        <v>5.9238397292858619E-3</v>
      </c>
    </row>
    <row r="116" spans="1:16">
      <c r="A116" s="20" t="s">
        <v>19</v>
      </c>
      <c r="B116" s="19" t="s">
        <v>492</v>
      </c>
      <c r="C116" s="19" t="s">
        <v>21</v>
      </c>
      <c r="D116" s="19">
        <v>6</v>
      </c>
      <c r="E116" s="19">
        <v>2</v>
      </c>
      <c r="F116" s="19">
        <v>3</v>
      </c>
      <c r="G116" s="19" t="s">
        <v>526</v>
      </c>
      <c r="J116" s="19" t="s">
        <v>457</v>
      </c>
      <c r="K116" t="s">
        <v>63</v>
      </c>
      <c r="L116" s="19">
        <v>5.0999999999999997E-2</v>
      </c>
      <c r="M116" s="19">
        <v>1.2410000000000001</v>
      </c>
      <c r="P116" s="19">
        <f t="shared" si="1"/>
        <v>2.5351403931389827E-3</v>
      </c>
    </row>
    <row r="117" spans="1:16">
      <c r="A117" s="20" t="s">
        <v>19</v>
      </c>
      <c r="B117" s="19" t="s">
        <v>492</v>
      </c>
      <c r="C117" s="19" t="s">
        <v>21</v>
      </c>
      <c r="D117" s="19">
        <v>6</v>
      </c>
      <c r="E117" s="19">
        <v>2</v>
      </c>
      <c r="F117" s="19">
        <v>3</v>
      </c>
      <c r="G117" s="19" t="s">
        <v>526</v>
      </c>
      <c r="J117" s="19" t="s">
        <v>457</v>
      </c>
      <c r="K117" t="s">
        <v>63</v>
      </c>
      <c r="L117" s="19">
        <v>3.9E-2</v>
      </c>
      <c r="M117" s="19">
        <v>1.242</v>
      </c>
      <c r="P117" s="19">
        <f t="shared" si="1"/>
        <v>1.4836815333071785E-3</v>
      </c>
    </row>
    <row r="118" spans="1:16">
      <c r="A118" s="20" t="s">
        <v>19</v>
      </c>
      <c r="B118" s="19" t="s">
        <v>492</v>
      </c>
      <c r="C118" s="19" t="s">
        <v>21</v>
      </c>
      <c r="D118" s="19">
        <v>6</v>
      </c>
      <c r="E118" s="19">
        <v>2</v>
      </c>
      <c r="F118" s="19">
        <v>3</v>
      </c>
      <c r="G118" s="19" t="s">
        <v>526</v>
      </c>
      <c r="J118" s="19" t="s">
        <v>457</v>
      </c>
      <c r="K118" t="s">
        <v>63</v>
      </c>
      <c r="L118" s="19">
        <v>0.04</v>
      </c>
      <c r="M118" s="19">
        <v>1.0609999999999999</v>
      </c>
      <c r="P118" s="19">
        <f t="shared" si="1"/>
        <v>1.3332919221835081E-3</v>
      </c>
    </row>
    <row r="119" spans="1:16">
      <c r="A119" s="20" t="s">
        <v>19</v>
      </c>
      <c r="B119" s="19" t="s">
        <v>492</v>
      </c>
      <c r="C119" s="19" t="s">
        <v>21</v>
      </c>
      <c r="D119" s="19">
        <v>6</v>
      </c>
      <c r="E119" s="19">
        <v>2</v>
      </c>
      <c r="F119" s="19">
        <v>3</v>
      </c>
      <c r="G119" s="19" t="s">
        <v>526</v>
      </c>
      <c r="J119" s="19" t="s">
        <v>457</v>
      </c>
      <c r="K119" t="s">
        <v>63</v>
      </c>
      <c r="L119" s="19">
        <v>4.9000000000000002E-2</v>
      </c>
      <c r="M119" s="19">
        <v>1.179</v>
      </c>
      <c r="P119" s="19">
        <f t="shared" si="1"/>
        <v>2.2232886275840658E-3</v>
      </c>
    </row>
    <row r="120" spans="1:16">
      <c r="A120" s="20" t="s">
        <v>19</v>
      </c>
      <c r="B120" s="19" t="s">
        <v>492</v>
      </c>
      <c r="C120" s="19" t="s">
        <v>21</v>
      </c>
      <c r="D120" s="19">
        <v>6</v>
      </c>
      <c r="E120" s="19">
        <v>2</v>
      </c>
      <c r="F120" s="19">
        <v>3</v>
      </c>
      <c r="G120" s="19" t="s">
        <v>526</v>
      </c>
      <c r="J120" s="19" t="s">
        <v>457</v>
      </c>
      <c r="K120" t="s">
        <v>63</v>
      </c>
      <c r="L120" s="19">
        <v>6.4000000000000001E-2</v>
      </c>
      <c r="M120" s="19">
        <v>1.65</v>
      </c>
      <c r="P120" s="19">
        <f t="shared" si="1"/>
        <v>5.3080349475053135E-3</v>
      </c>
    </row>
    <row r="121" spans="1:16">
      <c r="A121" s="20" t="s">
        <v>19</v>
      </c>
      <c r="B121" s="19" t="s">
        <v>492</v>
      </c>
      <c r="C121" s="19" t="s">
        <v>21</v>
      </c>
      <c r="D121" s="19">
        <v>6</v>
      </c>
      <c r="E121" s="19">
        <v>2</v>
      </c>
      <c r="F121" s="19">
        <v>3</v>
      </c>
      <c r="G121" s="19" t="s">
        <v>526</v>
      </c>
      <c r="J121" s="19" t="s">
        <v>457</v>
      </c>
      <c r="K121" t="s">
        <v>63</v>
      </c>
      <c r="L121" s="19">
        <v>5.8000000000000003E-2</v>
      </c>
      <c r="M121" s="19">
        <v>1.623</v>
      </c>
      <c r="P121" s="19">
        <f t="shared" si="1"/>
        <v>4.2880949013688139E-3</v>
      </c>
    </row>
    <row r="122" spans="1:16">
      <c r="A122" s="20" t="s">
        <v>19</v>
      </c>
      <c r="B122" s="19" t="s">
        <v>492</v>
      </c>
      <c r="C122" s="19" t="s">
        <v>21</v>
      </c>
      <c r="D122" s="19">
        <v>6</v>
      </c>
      <c r="E122" s="19">
        <v>2</v>
      </c>
      <c r="F122" s="19">
        <v>3</v>
      </c>
      <c r="G122" s="19" t="s">
        <v>526</v>
      </c>
      <c r="J122" s="19" t="s">
        <v>457</v>
      </c>
      <c r="K122" t="s">
        <v>63</v>
      </c>
      <c r="L122" s="19">
        <v>0.04</v>
      </c>
      <c r="M122" s="19">
        <v>1.663</v>
      </c>
      <c r="P122" s="19">
        <f t="shared" si="1"/>
        <v>2.0897874331679304E-3</v>
      </c>
    </row>
    <row r="123" spans="1:16">
      <c r="A123" s="20" t="s">
        <v>19</v>
      </c>
      <c r="B123" s="19" t="s">
        <v>492</v>
      </c>
      <c r="C123" s="19" t="s">
        <v>501</v>
      </c>
      <c r="D123" s="19">
        <v>1</v>
      </c>
      <c r="E123" s="19">
        <v>2</v>
      </c>
      <c r="F123" s="19">
        <v>1</v>
      </c>
      <c r="G123" s="19" t="s">
        <v>526</v>
      </c>
      <c r="J123" s="19" t="s">
        <v>457</v>
      </c>
      <c r="K123" t="s">
        <v>63</v>
      </c>
      <c r="L123" s="19">
        <v>0.14099999999999999</v>
      </c>
      <c r="M123" s="19">
        <v>2.2280000000000002</v>
      </c>
      <c r="P123" s="19">
        <f t="shared" si="1"/>
        <v>3.4789107975132398E-2</v>
      </c>
    </row>
    <row r="124" spans="1:16">
      <c r="A124" s="20" t="s">
        <v>19</v>
      </c>
      <c r="B124" s="19" t="s">
        <v>492</v>
      </c>
      <c r="C124" s="19" t="s">
        <v>501</v>
      </c>
      <c r="D124" s="19">
        <v>1</v>
      </c>
      <c r="E124" s="19">
        <v>4</v>
      </c>
      <c r="F124" s="19">
        <v>2</v>
      </c>
      <c r="G124" s="19" t="s">
        <v>526</v>
      </c>
      <c r="J124" s="19" t="s">
        <v>457</v>
      </c>
      <c r="K124" t="s">
        <v>63</v>
      </c>
      <c r="L124" s="19">
        <v>9.6000000000000002E-2</v>
      </c>
      <c r="M124" s="19">
        <v>2.0379999999999998</v>
      </c>
      <c r="P124" s="19">
        <f t="shared" si="1"/>
        <v>1.4751511667748858E-2</v>
      </c>
    </row>
    <row r="125" spans="1:16">
      <c r="A125" s="20" t="s">
        <v>19</v>
      </c>
      <c r="B125" s="19" t="s">
        <v>492</v>
      </c>
      <c r="C125" s="19" t="s">
        <v>501</v>
      </c>
      <c r="D125" s="19">
        <v>1</v>
      </c>
      <c r="E125" s="19">
        <v>6</v>
      </c>
      <c r="F125" s="19">
        <v>3</v>
      </c>
      <c r="G125" s="19" t="s">
        <v>526</v>
      </c>
      <c r="J125" s="19" t="s">
        <v>457</v>
      </c>
      <c r="K125" t="s">
        <v>63</v>
      </c>
      <c r="L125" s="19">
        <v>7.0999999999999994E-2</v>
      </c>
      <c r="M125" s="19">
        <v>1.762</v>
      </c>
      <c r="P125" s="19">
        <f t="shared" si="1"/>
        <v>6.9760965536516768E-3</v>
      </c>
    </row>
    <row r="126" spans="1:16">
      <c r="A126" s="20" t="s">
        <v>19</v>
      </c>
      <c r="B126" s="19" t="s">
        <v>492</v>
      </c>
      <c r="C126" s="19" t="s">
        <v>501</v>
      </c>
      <c r="D126" s="19">
        <v>1</v>
      </c>
      <c r="E126" s="19">
        <v>6</v>
      </c>
      <c r="F126" s="19">
        <v>3</v>
      </c>
      <c r="G126" s="19" t="s">
        <v>526</v>
      </c>
      <c r="J126" s="19" t="s">
        <v>457</v>
      </c>
      <c r="K126" t="s">
        <v>63</v>
      </c>
      <c r="L126" s="19">
        <v>0.06</v>
      </c>
      <c r="M126" s="19">
        <v>1.9430000000000001</v>
      </c>
      <c r="P126" s="19">
        <f t="shared" si="1"/>
        <v>5.4937030733324711E-3</v>
      </c>
    </row>
    <row r="127" spans="1:16">
      <c r="A127" s="20" t="s">
        <v>19</v>
      </c>
      <c r="B127" s="19" t="s">
        <v>492</v>
      </c>
      <c r="C127" s="19" t="s">
        <v>501</v>
      </c>
      <c r="D127" s="19">
        <v>1</v>
      </c>
      <c r="E127" s="19">
        <v>6</v>
      </c>
      <c r="F127" s="19">
        <v>3</v>
      </c>
      <c r="G127" s="19" t="s">
        <v>526</v>
      </c>
      <c r="J127" s="19" t="s">
        <v>457</v>
      </c>
      <c r="K127" t="s">
        <v>63</v>
      </c>
      <c r="L127" s="19">
        <v>3.4000000000000002E-2</v>
      </c>
      <c r="M127" s="19">
        <v>1.4410000000000001</v>
      </c>
      <c r="P127" s="19">
        <f t="shared" si="1"/>
        <v>1.3083131189948159E-3</v>
      </c>
    </row>
    <row r="128" spans="1:16">
      <c r="A128" s="20" t="s">
        <v>19</v>
      </c>
      <c r="B128" s="19" t="s">
        <v>485</v>
      </c>
      <c r="C128" s="19" t="s">
        <v>490</v>
      </c>
      <c r="D128" s="19">
        <v>1</v>
      </c>
      <c r="E128" s="19">
        <v>3</v>
      </c>
      <c r="F128" s="19">
        <v>1</v>
      </c>
      <c r="G128" s="19" t="s">
        <v>526</v>
      </c>
      <c r="J128" s="19" t="s">
        <v>457</v>
      </c>
      <c r="K128" t="s">
        <v>63</v>
      </c>
      <c r="L128" s="19">
        <v>9.6000000000000002E-2</v>
      </c>
      <c r="M128" s="19">
        <v>1.542</v>
      </c>
      <c r="P128" s="19">
        <f t="shared" si="1"/>
        <v>1.1161349848708903E-2</v>
      </c>
    </row>
    <row r="129" spans="1:16">
      <c r="A129" s="20" t="s">
        <v>19</v>
      </c>
      <c r="B129" s="19" t="s">
        <v>485</v>
      </c>
      <c r="C129" s="19" t="s">
        <v>490</v>
      </c>
      <c r="D129" s="19">
        <v>1</v>
      </c>
      <c r="E129" s="19">
        <v>3</v>
      </c>
      <c r="F129" s="19">
        <v>1</v>
      </c>
      <c r="G129" s="19" t="s">
        <v>526</v>
      </c>
      <c r="J129" s="19" t="s">
        <v>457</v>
      </c>
      <c r="K129" t="s">
        <v>63</v>
      </c>
      <c r="L129" s="19">
        <v>4.7E-2</v>
      </c>
      <c r="M129" s="19">
        <v>1.4530000000000001</v>
      </c>
      <c r="P129" s="19">
        <f t="shared" si="1"/>
        <v>2.520874420899032E-3</v>
      </c>
    </row>
    <row r="130" spans="1:16">
      <c r="A130" s="20" t="s">
        <v>19</v>
      </c>
      <c r="B130" s="19" t="s">
        <v>485</v>
      </c>
      <c r="C130" s="19" t="s">
        <v>30</v>
      </c>
      <c r="D130" s="19">
        <v>1</v>
      </c>
      <c r="E130" s="19">
        <v>3</v>
      </c>
      <c r="F130" s="19">
        <v>1</v>
      </c>
      <c r="G130" s="19" t="s">
        <v>526</v>
      </c>
      <c r="J130" s="19" t="s">
        <v>457</v>
      </c>
      <c r="K130" t="s">
        <v>63</v>
      </c>
      <c r="L130" s="19">
        <v>8.2000000000000003E-2</v>
      </c>
      <c r="M130" s="19">
        <v>2.1840000000000002</v>
      </c>
      <c r="P130" s="19">
        <f t="shared" si="1"/>
        <v>1.1533741675494823E-2</v>
      </c>
    </row>
    <row r="131" spans="1:16">
      <c r="A131" s="20" t="s">
        <v>19</v>
      </c>
      <c r="B131" s="19" t="s">
        <v>485</v>
      </c>
      <c r="C131" s="19" t="s">
        <v>30</v>
      </c>
      <c r="D131" s="19">
        <v>1</v>
      </c>
      <c r="E131" s="19">
        <v>3</v>
      </c>
      <c r="F131" s="19">
        <v>1</v>
      </c>
      <c r="G131" s="19" t="s">
        <v>526</v>
      </c>
      <c r="J131" s="19" t="s">
        <v>457</v>
      </c>
      <c r="K131" t="s">
        <v>63</v>
      </c>
      <c r="L131" s="19">
        <v>8.4000000000000005E-2</v>
      </c>
      <c r="M131" s="19">
        <v>1.792</v>
      </c>
      <c r="P131" s="19">
        <f t="shared" ref="P131:P194" si="2">(L131/2)^2*PI()*M131</f>
        <v>9.930850838150854E-3</v>
      </c>
    </row>
    <row r="132" spans="1:16">
      <c r="A132" s="20" t="s">
        <v>19</v>
      </c>
      <c r="B132" s="19" t="s">
        <v>485</v>
      </c>
      <c r="C132" s="19" t="s">
        <v>30</v>
      </c>
      <c r="D132" s="19">
        <v>1</v>
      </c>
      <c r="E132" s="19">
        <v>3</v>
      </c>
      <c r="F132" s="19">
        <v>1</v>
      </c>
      <c r="G132" s="19" t="s">
        <v>526</v>
      </c>
      <c r="J132" s="19" t="s">
        <v>457</v>
      </c>
      <c r="K132" t="s">
        <v>63</v>
      </c>
      <c r="L132" s="19">
        <v>0.115</v>
      </c>
      <c r="M132" s="19">
        <v>2.7090000000000001</v>
      </c>
      <c r="P132" s="19">
        <f t="shared" si="2"/>
        <v>2.8138086935912767E-2</v>
      </c>
    </row>
    <row r="133" spans="1:16">
      <c r="A133" s="20" t="s">
        <v>19</v>
      </c>
      <c r="B133" s="19" t="s">
        <v>485</v>
      </c>
      <c r="C133" s="19" t="s">
        <v>30</v>
      </c>
      <c r="D133" s="19">
        <v>1</v>
      </c>
      <c r="E133" s="19">
        <v>3</v>
      </c>
      <c r="F133" s="19">
        <v>1</v>
      </c>
      <c r="G133" s="19" t="s">
        <v>526</v>
      </c>
      <c r="J133" s="19" t="s">
        <v>457</v>
      </c>
      <c r="K133" t="s">
        <v>63</v>
      </c>
      <c r="L133" s="19">
        <v>0.11</v>
      </c>
      <c r="M133" s="19">
        <v>3.3319999999999999</v>
      </c>
      <c r="P133" s="19">
        <f t="shared" si="2"/>
        <v>3.1665054833327599E-2</v>
      </c>
    </row>
    <row r="134" spans="1:16">
      <c r="A134" s="20" t="s">
        <v>19</v>
      </c>
      <c r="B134" s="19" t="s">
        <v>485</v>
      </c>
      <c r="C134" s="19" t="s">
        <v>30</v>
      </c>
      <c r="D134" s="19">
        <v>1</v>
      </c>
      <c r="E134" s="19">
        <v>6</v>
      </c>
      <c r="F134" s="19">
        <v>2</v>
      </c>
      <c r="G134" s="19" t="s">
        <v>526</v>
      </c>
      <c r="J134" s="19" t="s">
        <v>457</v>
      </c>
      <c r="K134" t="s">
        <v>63</v>
      </c>
      <c r="L134" s="19">
        <v>8.5999999999999993E-2</v>
      </c>
      <c r="M134" s="19">
        <v>3.7050000000000001</v>
      </c>
      <c r="P134" s="19">
        <f t="shared" si="2"/>
        <v>2.1521621845086287E-2</v>
      </c>
    </row>
    <row r="135" spans="1:16">
      <c r="A135" s="20" t="s">
        <v>19</v>
      </c>
      <c r="B135" s="19" t="s">
        <v>485</v>
      </c>
      <c r="C135" s="19" t="s">
        <v>30</v>
      </c>
      <c r="D135" s="19">
        <v>1</v>
      </c>
      <c r="E135" s="19">
        <v>6</v>
      </c>
      <c r="F135" s="19">
        <v>2</v>
      </c>
      <c r="G135" s="19" t="s">
        <v>526</v>
      </c>
      <c r="J135" s="19" t="s">
        <v>457</v>
      </c>
      <c r="K135" t="s">
        <v>63</v>
      </c>
      <c r="L135" s="19">
        <v>0.13500000000000001</v>
      </c>
      <c r="M135" s="19">
        <v>2.36</v>
      </c>
      <c r="P135" s="19">
        <f t="shared" si="2"/>
        <v>3.378076040588765E-2</v>
      </c>
    </row>
    <row r="136" spans="1:16">
      <c r="A136" s="20" t="s">
        <v>19</v>
      </c>
      <c r="B136" s="19" t="s">
        <v>485</v>
      </c>
      <c r="C136" s="19" t="s">
        <v>30</v>
      </c>
      <c r="D136" s="19">
        <v>1</v>
      </c>
      <c r="E136" s="19">
        <v>6</v>
      </c>
      <c r="F136" s="19">
        <v>2</v>
      </c>
      <c r="G136" s="19" t="s">
        <v>526</v>
      </c>
      <c r="J136" s="19" t="s">
        <v>457</v>
      </c>
      <c r="K136" t="s">
        <v>63</v>
      </c>
      <c r="L136" s="19">
        <v>8.2000000000000003E-2</v>
      </c>
      <c r="M136" s="19">
        <v>2.145</v>
      </c>
      <c r="P136" s="19">
        <f t="shared" si="2"/>
        <v>1.1327782002718129E-2</v>
      </c>
    </row>
    <row r="137" spans="1:16">
      <c r="A137" s="20" t="s">
        <v>19</v>
      </c>
      <c r="B137" s="19" t="s">
        <v>485</v>
      </c>
      <c r="C137" s="19" t="s">
        <v>30</v>
      </c>
      <c r="D137" s="19">
        <v>1</v>
      </c>
      <c r="E137" s="19">
        <v>9</v>
      </c>
      <c r="F137" s="19">
        <v>3</v>
      </c>
      <c r="G137" s="19" t="s">
        <v>526</v>
      </c>
      <c r="J137" s="19" t="s">
        <v>457</v>
      </c>
      <c r="K137" t="s">
        <v>63</v>
      </c>
      <c r="L137" s="19">
        <v>5.3999999999999999E-2</v>
      </c>
      <c r="M137" s="19">
        <v>1.431</v>
      </c>
      <c r="P137" s="19">
        <f t="shared" si="2"/>
        <v>3.2773063146322185E-3</v>
      </c>
    </row>
    <row r="138" spans="1:16">
      <c r="A138" s="20" t="s">
        <v>19</v>
      </c>
      <c r="B138" s="19" t="s">
        <v>485</v>
      </c>
      <c r="C138" s="19" t="s">
        <v>30</v>
      </c>
      <c r="D138" s="19">
        <v>1</v>
      </c>
      <c r="E138" s="19">
        <v>9</v>
      </c>
      <c r="F138" s="19">
        <v>3</v>
      </c>
      <c r="G138" s="19" t="s">
        <v>526</v>
      </c>
      <c r="J138" s="19" t="s">
        <v>457</v>
      </c>
      <c r="K138" t="s">
        <v>63</v>
      </c>
      <c r="L138" s="19">
        <v>0.05</v>
      </c>
      <c r="M138" s="19">
        <v>1.407</v>
      </c>
      <c r="P138" s="19">
        <f t="shared" si="2"/>
        <v>2.7626380397505245E-3</v>
      </c>
    </row>
    <row r="139" spans="1:16">
      <c r="A139" s="20" t="s">
        <v>19</v>
      </c>
      <c r="B139" s="19" t="s">
        <v>485</v>
      </c>
      <c r="C139" s="19" t="s">
        <v>30</v>
      </c>
      <c r="D139" s="19">
        <v>1</v>
      </c>
      <c r="E139" s="19">
        <v>9</v>
      </c>
      <c r="F139" s="19">
        <v>3</v>
      </c>
      <c r="G139" s="19" t="s">
        <v>526</v>
      </c>
      <c r="J139" s="19" t="s">
        <v>457</v>
      </c>
      <c r="K139" t="s">
        <v>63</v>
      </c>
      <c r="L139" s="19">
        <v>5.8999999999999997E-2</v>
      </c>
      <c r="M139" s="19">
        <v>1.456</v>
      </c>
      <c r="P139" s="19">
        <f t="shared" si="2"/>
        <v>3.9806617858811691E-3</v>
      </c>
    </row>
    <row r="140" spans="1:16">
      <c r="A140" s="20" t="s">
        <v>19</v>
      </c>
      <c r="B140" s="19" t="s">
        <v>485</v>
      </c>
      <c r="C140" s="19" t="s">
        <v>30</v>
      </c>
      <c r="D140" s="19">
        <v>1</v>
      </c>
      <c r="E140" s="19">
        <v>9</v>
      </c>
      <c r="F140" s="19">
        <v>3</v>
      </c>
      <c r="G140" s="19" t="s">
        <v>526</v>
      </c>
      <c r="J140" s="19" t="s">
        <v>457</v>
      </c>
      <c r="K140" t="s">
        <v>63</v>
      </c>
      <c r="L140" s="19">
        <v>8.8999999999999996E-2</v>
      </c>
      <c r="M140" s="19">
        <v>1.8149999999999999</v>
      </c>
      <c r="P140" s="19">
        <f t="shared" si="2"/>
        <v>1.1291367016872203E-2</v>
      </c>
    </row>
    <row r="141" spans="1:16">
      <c r="A141" s="20" t="s">
        <v>19</v>
      </c>
      <c r="B141" s="19" t="s">
        <v>485</v>
      </c>
      <c r="C141" s="19" t="s">
        <v>30</v>
      </c>
      <c r="D141" s="19">
        <v>1</v>
      </c>
      <c r="E141" s="19">
        <v>9</v>
      </c>
      <c r="F141" s="19">
        <v>3</v>
      </c>
      <c r="G141" s="19" t="s">
        <v>526</v>
      </c>
      <c r="J141" s="19" t="s">
        <v>457</v>
      </c>
      <c r="K141" t="s">
        <v>63</v>
      </c>
      <c r="L141" s="19">
        <v>7.0999999999999994E-2</v>
      </c>
      <c r="M141" s="19">
        <v>1.923</v>
      </c>
      <c r="P141" s="19">
        <f t="shared" si="2"/>
        <v>7.6135264884632089E-3</v>
      </c>
    </row>
    <row r="142" spans="1:16">
      <c r="A142" s="20" t="s">
        <v>19</v>
      </c>
      <c r="B142" s="19" t="s">
        <v>485</v>
      </c>
      <c r="C142" s="19" t="s">
        <v>30</v>
      </c>
      <c r="D142" s="19">
        <v>1</v>
      </c>
      <c r="E142" s="19">
        <v>9</v>
      </c>
      <c r="F142" s="19">
        <v>3</v>
      </c>
      <c r="G142" s="19" t="s">
        <v>526</v>
      </c>
      <c r="J142" s="19" t="s">
        <v>457</v>
      </c>
      <c r="K142" t="s">
        <v>63</v>
      </c>
      <c r="L142" s="19">
        <v>5.7000000000000002E-2</v>
      </c>
      <c r="M142" s="19">
        <v>1.6739999999999999</v>
      </c>
      <c r="P142" s="19">
        <f t="shared" si="2"/>
        <v>4.2716439514382896E-3</v>
      </c>
    </row>
    <row r="143" spans="1:16">
      <c r="A143" s="20" t="s">
        <v>19</v>
      </c>
      <c r="B143" s="19" t="s">
        <v>485</v>
      </c>
      <c r="C143" s="19" t="s">
        <v>30</v>
      </c>
      <c r="D143" s="19">
        <v>1</v>
      </c>
      <c r="E143" s="19">
        <v>9</v>
      </c>
      <c r="F143" s="19">
        <v>3</v>
      </c>
      <c r="G143" s="19" t="s">
        <v>526</v>
      </c>
      <c r="J143" s="19" t="s">
        <v>457</v>
      </c>
      <c r="K143" t="s">
        <v>63</v>
      </c>
      <c r="L143" s="19">
        <v>0.115</v>
      </c>
      <c r="M143" s="19">
        <v>2.2829999999999999</v>
      </c>
      <c r="P143" s="19">
        <f t="shared" si="2"/>
        <v>2.3713271493056052E-2</v>
      </c>
    </row>
    <row r="144" spans="1:16">
      <c r="A144" s="20" t="s">
        <v>19</v>
      </c>
      <c r="B144" s="19" t="s">
        <v>485</v>
      </c>
      <c r="C144" s="19" t="s">
        <v>30</v>
      </c>
      <c r="D144" s="19">
        <v>1</v>
      </c>
      <c r="E144" s="19">
        <v>4</v>
      </c>
      <c r="F144" s="19">
        <v>4</v>
      </c>
      <c r="G144" s="19" t="s">
        <v>526</v>
      </c>
      <c r="J144" s="19" t="s">
        <v>457</v>
      </c>
      <c r="K144" t="s">
        <v>63</v>
      </c>
      <c r="L144" s="19">
        <v>9.1999999999999998E-2</v>
      </c>
      <c r="M144" s="19">
        <v>1.931</v>
      </c>
      <c r="P144" s="19">
        <f t="shared" si="2"/>
        <v>1.2836535016197279E-2</v>
      </c>
    </row>
    <row r="145" spans="1:16">
      <c r="A145" s="20" t="s">
        <v>19</v>
      </c>
      <c r="B145" s="19" t="s">
        <v>485</v>
      </c>
      <c r="C145" s="19" t="s">
        <v>30</v>
      </c>
      <c r="D145" s="19">
        <v>1</v>
      </c>
      <c r="E145" s="19">
        <v>4</v>
      </c>
      <c r="F145" s="19">
        <v>4</v>
      </c>
      <c r="G145" s="19" t="s">
        <v>526</v>
      </c>
      <c r="J145" s="19" t="s">
        <v>457</v>
      </c>
      <c r="K145" t="s">
        <v>63</v>
      </c>
      <c r="L145" s="19">
        <v>7.5999999999999998E-2</v>
      </c>
      <c r="M145" s="19">
        <v>3.177</v>
      </c>
      <c r="P145" s="19">
        <f t="shared" si="2"/>
        <v>1.4412332758496691E-2</v>
      </c>
    </row>
    <row r="146" spans="1:16">
      <c r="A146" s="20" t="s">
        <v>19</v>
      </c>
      <c r="B146" s="19" t="s">
        <v>485</v>
      </c>
      <c r="C146" s="19" t="s">
        <v>487</v>
      </c>
      <c r="D146" s="19">
        <v>1</v>
      </c>
      <c r="E146" s="19">
        <v>9</v>
      </c>
      <c r="F146" s="19">
        <v>2</v>
      </c>
      <c r="G146" s="19" t="s">
        <v>526</v>
      </c>
      <c r="J146" s="19" t="s">
        <v>457</v>
      </c>
      <c r="K146" t="s">
        <v>63</v>
      </c>
      <c r="L146" s="19">
        <v>9.1999999999999998E-2</v>
      </c>
      <c r="M146" s="19">
        <v>2.12</v>
      </c>
      <c r="P146" s="19">
        <f t="shared" si="2"/>
        <v>1.4092933316591524E-2</v>
      </c>
    </row>
    <row r="147" spans="1:16">
      <c r="A147" s="20" t="s">
        <v>19</v>
      </c>
      <c r="B147" s="19" t="s">
        <v>485</v>
      </c>
      <c r="C147" s="19" t="s">
        <v>487</v>
      </c>
      <c r="D147" s="19">
        <v>1</v>
      </c>
      <c r="E147" s="19">
        <v>9</v>
      </c>
      <c r="F147" s="19">
        <v>2</v>
      </c>
      <c r="G147" s="19" t="s">
        <v>526</v>
      </c>
      <c r="J147" s="19" t="s">
        <v>457</v>
      </c>
      <c r="K147" t="s">
        <v>63</v>
      </c>
      <c r="L147" s="19">
        <v>8.1000000000000003E-2</v>
      </c>
      <c r="M147" s="19">
        <v>2.8580000000000001</v>
      </c>
      <c r="P147" s="19">
        <f t="shared" si="2"/>
        <v>1.4727266426444782E-2</v>
      </c>
    </row>
    <row r="148" spans="1:16">
      <c r="A148" s="20" t="s">
        <v>19</v>
      </c>
      <c r="B148" s="19" t="s">
        <v>485</v>
      </c>
      <c r="C148" s="19" t="s">
        <v>487</v>
      </c>
      <c r="D148" s="19">
        <v>1</v>
      </c>
      <c r="E148" s="19">
        <v>9</v>
      </c>
      <c r="F148" s="19">
        <v>2</v>
      </c>
      <c r="G148" s="19" t="s">
        <v>526</v>
      </c>
      <c r="J148" s="19" t="s">
        <v>457</v>
      </c>
      <c r="K148" t="s">
        <v>63</v>
      </c>
      <c r="L148" s="19">
        <v>0.08</v>
      </c>
      <c r="M148" s="19">
        <v>2.1040000000000001</v>
      </c>
      <c r="P148" s="19">
        <f t="shared" si="2"/>
        <v>1.0575857509044681E-2</v>
      </c>
    </row>
    <row r="149" spans="1:16">
      <c r="A149" s="20" t="s">
        <v>19</v>
      </c>
      <c r="B149" s="19" t="s">
        <v>485</v>
      </c>
      <c r="C149" s="19" t="s">
        <v>487</v>
      </c>
      <c r="D149" s="19">
        <v>1</v>
      </c>
      <c r="E149" s="19">
        <v>9</v>
      </c>
      <c r="F149" s="19">
        <v>2</v>
      </c>
      <c r="G149" s="19" t="s">
        <v>526</v>
      </c>
      <c r="J149" s="19" t="s">
        <v>457</v>
      </c>
      <c r="K149" t="s">
        <v>63</v>
      </c>
      <c r="L149" s="19">
        <v>3.5000000000000003E-2</v>
      </c>
      <c r="M149" s="19">
        <v>1.599</v>
      </c>
      <c r="P149" s="19">
        <f t="shared" si="2"/>
        <v>1.5384182875088368E-3</v>
      </c>
    </row>
    <row r="150" spans="1:16">
      <c r="A150" s="20" t="s">
        <v>19</v>
      </c>
      <c r="B150" s="19" t="s">
        <v>485</v>
      </c>
      <c r="C150" s="19" t="s">
        <v>487</v>
      </c>
      <c r="D150" s="19">
        <v>1</v>
      </c>
      <c r="E150" s="19">
        <v>9</v>
      </c>
      <c r="F150" s="19">
        <v>2</v>
      </c>
      <c r="G150" s="19" t="s">
        <v>526</v>
      </c>
      <c r="J150" s="19" t="s">
        <v>457</v>
      </c>
      <c r="K150" t="s">
        <v>63</v>
      </c>
      <c r="L150" s="19">
        <v>5.5E-2</v>
      </c>
      <c r="M150" s="19">
        <v>1.2749999999999999</v>
      </c>
      <c r="P150" s="19">
        <f t="shared" si="2"/>
        <v>3.0291825414535331E-3</v>
      </c>
    </row>
    <row r="151" spans="1:16">
      <c r="A151" s="20" t="s">
        <v>19</v>
      </c>
      <c r="B151" s="19" t="s">
        <v>485</v>
      </c>
      <c r="C151" s="19" t="s">
        <v>487</v>
      </c>
      <c r="D151" s="19">
        <v>1</v>
      </c>
      <c r="E151" s="19">
        <v>10</v>
      </c>
      <c r="F151" s="19">
        <v>3</v>
      </c>
      <c r="G151" s="19" t="s">
        <v>526</v>
      </c>
      <c r="J151" s="19" t="s">
        <v>457</v>
      </c>
      <c r="K151" t="s">
        <v>63</v>
      </c>
      <c r="L151" s="19">
        <v>0.10299999999999999</v>
      </c>
      <c r="M151" s="19">
        <v>2.4670000000000001</v>
      </c>
      <c r="P151" s="19">
        <f t="shared" si="2"/>
        <v>2.0555757247897863E-2</v>
      </c>
    </row>
    <row r="152" spans="1:16">
      <c r="A152" s="20" t="s">
        <v>19</v>
      </c>
      <c r="B152" s="19" t="s">
        <v>485</v>
      </c>
      <c r="C152" s="19" t="s">
        <v>487</v>
      </c>
      <c r="D152" s="19">
        <v>1</v>
      </c>
      <c r="E152" s="19">
        <v>10</v>
      </c>
      <c r="F152" s="19">
        <v>3</v>
      </c>
      <c r="G152" s="19" t="s">
        <v>526</v>
      </c>
      <c r="J152" s="19" t="s">
        <v>457</v>
      </c>
      <c r="K152" t="s">
        <v>63</v>
      </c>
      <c r="L152" s="19">
        <v>9.4E-2</v>
      </c>
      <c r="M152" s="19">
        <v>1.6859999999999999</v>
      </c>
      <c r="P152" s="19">
        <f t="shared" si="2"/>
        <v>1.1700465997620832E-2</v>
      </c>
    </row>
    <row r="153" spans="1:16">
      <c r="A153" s="20" t="s">
        <v>19</v>
      </c>
      <c r="B153" s="19" t="s">
        <v>485</v>
      </c>
      <c r="C153" s="19" t="s">
        <v>35</v>
      </c>
      <c r="D153" s="19">
        <v>1</v>
      </c>
      <c r="E153" s="19">
        <v>10</v>
      </c>
      <c r="F153" s="19">
        <v>3</v>
      </c>
      <c r="G153" s="19" t="s">
        <v>526</v>
      </c>
      <c r="J153" s="19" t="s">
        <v>457</v>
      </c>
      <c r="K153" t="s">
        <v>63</v>
      </c>
      <c r="L153" s="19">
        <v>5.8000000000000003E-2</v>
      </c>
      <c r="M153" s="19">
        <v>2.8740000000000001</v>
      </c>
      <c r="P153" s="19">
        <f t="shared" si="2"/>
        <v>7.5933362578767538E-3</v>
      </c>
    </row>
    <row r="154" spans="1:16">
      <c r="A154" s="20" t="s">
        <v>19</v>
      </c>
      <c r="B154" s="19" t="s">
        <v>485</v>
      </c>
      <c r="C154" s="19" t="s">
        <v>35</v>
      </c>
      <c r="D154" s="19">
        <v>1</v>
      </c>
      <c r="E154" s="19">
        <v>10</v>
      </c>
      <c r="F154" s="19">
        <v>3</v>
      </c>
      <c r="G154" s="19" t="s">
        <v>526</v>
      </c>
      <c r="J154" s="19" t="s">
        <v>457</v>
      </c>
      <c r="K154" t="s">
        <v>63</v>
      </c>
      <c r="L154" s="19">
        <v>6.0999999999999999E-2</v>
      </c>
      <c r="M154" s="19">
        <v>1.742</v>
      </c>
      <c r="P154" s="19">
        <f t="shared" si="2"/>
        <v>5.0909367579753187E-3</v>
      </c>
    </row>
    <row r="155" spans="1:16">
      <c r="A155" s="20" t="s">
        <v>19</v>
      </c>
      <c r="B155" s="19" t="s">
        <v>485</v>
      </c>
      <c r="C155" s="19" t="s">
        <v>35</v>
      </c>
      <c r="D155" s="19">
        <v>1</v>
      </c>
      <c r="E155" s="19">
        <v>10</v>
      </c>
      <c r="F155" s="19">
        <v>3</v>
      </c>
      <c r="G155" s="19" t="s">
        <v>526</v>
      </c>
      <c r="J155" s="19" t="s">
        <v>457</v>
      </c>
      <c r="K155" t="s">
        <v>63</v>
      </c>
      <c r="L155" s="19">
        <v>6.3E-2</v>
      </c>
      <c r="M155" s="19">
        <v>1.877</v>
      </c>
      <c r="P155" s="19">
        <f t="shared" si="2"/>
        <v>5.8510694478544345E-3</v>
      </c>
    </row>
    <row r="156" spans="1:16">
      <c r="A156" s="20" t="s">
        <v>19</v>
      </c>
      <c r="B156" s="19" t="s">
        <v>485</v>
      </c>
      <c r="C156" s="19" t="s">
        <v>35</v>
      </c>
      <c r="D156" s="19">
        <v>1</v>
      </c>
      <c r="E156" s="19">
        <v>10</v>
      </c>
      <c r="F156" s="19">
        <v>3</v>
      </c>
      <c r="G156" s="19" t="s">
        <v>526</v>
      </c>
      <c r="J156" s="19" t="s">
        <v>457</v>
      </c>
      <c r="K156" t="s">
        <v>63</v>
      </c>
      <c r="L156" s="19">
        <v>0.104</v>
      </c>
      <c r="M156" s="19">
        <v>1.7649999999999999</v>
      </c>
      <c r="P156" s="19">
        <f t="shared" si="2"/>
        <v>1.49934394348165E-2</v>
      </c>
    </row>
    <row r="157" spans="1:16">
      <c r="A157" s="20" t="s">
        <v>19</v>
      </c>
      <c r="B157" s="19" t="s">
        <v>485</v>
      </c>
      <c r="C157" s="19" t="s">
        <v>35</v>
      </c>
      <c r="D157" s="19">
        <v>1</v>
      </c>
      <c r="E157" s="19">
        <v>10</v>
      </c>
      <c r="F157" s="19">
        <v>3</v>
      </c>
      <c r="G157" s="19" t="s">
        <v>526</v>
      </c>
      <c r="J157" s="19" t="s">
        <v>457</v>
      </c>
      <c r="K157" t="s">
        <v>63</v>
      </c>
      <c r="L157" s="19">
        <v>5.7000000000000002E-2</v>
      </c>
      <c r="M157" s="19">
        <v>2.38</v>
      </c>
      <c r="P157" s="19">
        <f t="shared" si="2"/>
        <v>6.0731855462503766E-3</v>
      </c>
    </row>
    <row r="158" spans="1:16">
      <c r="A158" s="20" t="s">
        <v>19</v>
      </c>
      <c r="B158" s="19" t="s">
        <v>485</v>
      </c>
      <c r="C158" s="19" t="s">
        <v>35</v>
      </c>
      <c r="D158" s="19">
        <v>1</v>
      </c>
      <c r="E158" s="19">
        <v>10</v>
      </c>
      <c r="F158" s="19">
        <v>3</v>
      </c>
      <c r="G158" s="19" t="s">
        <v>526</v>
      </c>
      <c r="J158" s="19" t="s">
        <v>457</v>
      </c>
      <c r="K158" t="s">
        <v>63</v>
      </c>
      <c r="L158" s="19">
        <v>0.10199999999999999</v>
      </c>
      <c r="M158" s="19">
        <v>1.923</v>
      </c>
      <c r="P158" s="19">
        <f t="shared" si="2"/>
        <v>1.5713376232091097E-2</v>
      </c>
    </row>
    <row r="159" spans="1:16">
      <c r="A159" s="20" t="s">
        <v>19</v>
      </c>
      <c r="B159" s="19" t="s">
        <v>485</v>
      </c>
      <c r="C159" s="19" t="s">
        <v>35</v>
      </c>
      <c r="D159" s="19">
        <v>1</v>
      </c>
      <c r="E159" s="19">
        <v>10</v>
      </c>
      <c r="F159" s="19">
        <v>3</v>
      </c>
      <c r="G159" s="19" t="s">
        <v>526</v>
      </c>
      <c r="J159" s="19" t="s">
        <v>457</v>
      </c>
      <c r="K159" t="s">
        <v>63</v>
      </c>
      <c r="L159" s="19">
        <v>3.9E-2</v>
      </c>
      <c r="M159" s="19">
        <v>4.524</v>
      </c>
      <c r="P159" s="19">
        <f t="shared" si="2"/>
        <v>5.4043279039304951E-3</v>
      </c>
    </row>
    <row r="160" spans="1:16">
      <c r="A160" s="20" t="s">
        <v>19</v>
      </c>
      <c r="B160" s="19" t="s">
        <v>485</v>
      </c>
      <c r="C160" s="19" t="s">
        <v>35</v>
      </c>
      <c r="D160" s="19">
        <v>1</v>
      </c>
      <c r="E160" s="19">
        <v>10</v>
      </c>
      <c r="F160" s="19">
        <v>3</v>
      </c>
      <c r="G160" s="19" t="s">
        <v>526</v>
      </c>
      <c r="J160" s="19" t="s">
        <v>457</v>
      </c>
      <c r="K160" t="s">
        <v>63</v>
      </c>
      <c r="L160" s="19">
        <v>5.3999999999999999E-2</v>
      </c>
      <c r="M160" s="19">
        <v>1.595</v>
      </c>
      <c r="P160" s="19">
        <f t="shared" si="2"/>
        <v>3.6529025659247996E-3</v>
      </c>
    </row>
    <row r="161" spans="1:16">
      <c r="A161" s="20" t="s">
        <v>19</v>
      </c>
      <c r="B161" s="19" t="s">
        <v>485</v>
      </c>
      <c r="C161" s="19" t="s">
        <v>35</v>
      </c>
      <c r="D161" s="19">
        <v>1</v>
      </c>
      <c r="E161" s="19">
        <v>6</v>
      </c>
      <c r="F161" s="19">
        <v>4</v>
      </c>
      <c r="G161" s="19" t="s">
        <v>526</v>
      </c>
      <c r="J161" s="19" t="s">
        <v>457</v>
      </c>
      <c r="K161" t="s">
        <v>63</v>
      </c>
      <c r="L161" s="19">
        <v>6.9000000000000006E-2</v>
      </c>
      <c r="M161" s="19">
        <v>1.829</v>
      </c>
      <c r="P161" s="19">
        <f t="shared" si="2"/>
        <v>6.8391443197055755E-3</v>
      </c>
    </row>
    <row r="162" spans="1:16">
      <c r="A162" s="20" t="s">
        <v>19</v>
      </c>
      <c r="B162" s="19" t="s">
        <v>485</v>
      </c>
      <c r="C162" s="19" t="s">
        <v>35</v>
      </c>
      <c r="D162" s="19">
        <v>1</v>
      </c>
      <c r="E162" s="19">
        <v>6</v>
      </c>
      <c r="F162" s="19">
        <v>4</v>
      </c>
      <c r="G162" s="19" t="s">
        <v>526</v>
      </c>
      <c r="J162" s="19" t="s">
        <v>457</v>
      </c>
      <c r="K162" t="s">
        <v>63</v>
      </c>
      <c r="L162" s="19">
        <v>4.2999999999999997E-2</v>
      </c>
      <c r="M162" s="19">
        <v>1.835</v>
      </c>
      <c r="P162" s="19">
        <f t="shared" si="2"/>
        <v>2.6647892095636528E-3</v>
      </c>
    </row>
    <row r="163" spans="1:16">
      <c r="A163" s="20" t="s">
        <v>19</v>
      </c>
      <c r="B163" s="19" t="s">
        <v>485</v>
      </c>
      <c r="C163" s="19" t="s">
        <v>35</v>
      </c>
      <c r="D163" s="19">
        <v>1</v>
      </c>
      <c r="E163" s="19">
        <v>6</v>
      </c>
      <c r="F163" s="19">
        <v>4</v>
      </c>
      <c r="G163" s="19" t="s">
        <v>526</v>
      </c>
      <c r="J163" s="19" t="s">
        <v>457</v>
      </c>
      <c r="K163" t="s">
        <v>63</v>
      </c>
      <c r="L163" s="19">
        <v>0.09</v>
      </c>
      <c r="M163" s="19">
        <v>1.978</v>
      </c>
      <c r="P163" s="19">
        <f t="shared" si="2"/>
        <v>1.2583492294321236E-2</v>
      </c>
    </row>
    <row r="164" spans="1:16">
      <c r="A164" s="20" t="s">
        <v>19</v>
      </c>
      <c r="B164" s="19" t="s">
        <v>485</v>
      </c>
      <c r="C164" s="19" t="s">
        <v>488</v>
      </c>
      <c r="D164" s="19">
        <v>1</v>
      </c>
      <c r="E164" s="19">
        <v>1</v>
      </c>
      <c r="F164" s="19">
        <v>1</v>
      </c>
      <c r="G164" s="19" t="s">
        <v>526</v>
      </c>
      <c r="J164" s="19" t="s">
        <v>457</v>
      </c>
      <c r="K164" t="s">
        <v>63</v>
      </c>
      <c r="L164" s="19">
        <v>8.5000000000000006E-2</v>
      </c>
      <c r="M164" s="19">
        <v>1.77</v>
      </c>
      <c r="P164" s="19">
        <f t="shared" si="2"/>
        <v>1.004386806306742E-2</v>
      </c>
    </row>
    <row r="165" spans="1:16">
      <c r="A165" s="20" t="s">
        <v>19</v>
      </c>
      <c r="B165" s="19" t="s">
        <v>485</v>
      </c>
      <c r="C165" s="19" t="s">
        <v>488</v>
      </c>
      <c r="D165" s="19">
        <v>1</v>
      </c>
      <c r="E165" s="19">
        <v>1</v>
      </c>
      <c r="F165" s="19">
        <v>1</v>
      </c>
      <c r="G165" s="19" t="s">
        <v>526</v>
      </c>
      <c r="J165" s="19" t="s">
        <v>457</v>
      </c>
      <c r="K165" t="s">
        <v>63</v>
      </c>
      <c r="L165" s="19">
        <v>6.7000000000000004E-2</v>
      </c>
      <c r="M165" s="19">
        <v>2.4359999999999999</v>
      </c>
      <c r="P165" s="19">
        <f t="shared" si="2"/>
        <v>8.5884891379764319E-3</v>
      </c>
    </row>
    <row r="166" spans="1:16">
      <c r="A166" s="20" t="s">
        <v>19</v>
      </c>
      <c r="B166" s="19" t="s">
        <v>485</v>
      </c>
      <c r="C166" s="19" t="s">
        <v>41</v>
      </c>
      <c r="D166" s="19">
        <v>1</v>
      </c>
      <c r="E166" s="19">
        <v>1</v>
      </c>
      <c r="F166" s="19">
        <v>1</v>
      </c>
      <c r="G166" s="19" t="s">
        <v>526</v>
      </c>
      <c r="J166" s="19" t="s">
        <v>457</v>
      </c>
      <c r="K166" t="s">
        <v>63</v>
      </c>
      <c r="L166" s="19">
        <v>0.14299999999999999</v>
      </c>
      <c r="M166" s="19">
        <v>2.4830000000000001</v>
      </c>
      <c r="P166" s="19">
        <f t="shared" si="2"/>
        <v>3.9878487288549695E-2</v>
      </c>
    </row>
    <row r="167" spans="1:16">
      <c r="A167" s="20" t="s">
        <v>19</v>
      </c>
      <c r="B167" s="19" t="s">
        <v>485</v>
      </c>
      <c r="C167" s="19" t="s">
        <v>41</v>
      </c>
      <c r="D167" s="19">
        <v>1</v>
      </c>
      <c r="E167" s="19">
        <v>1</v>
      </c>
      <c r="F167" s="19">
        <v>1</v>
      </c>
      <c r="G167" s="19" t="s">
        <v>526</v>
      </c>
      <c r="J167" s="19" t="s">
        <v>457</v>
      </c>
      <c r="K167" t="s">
        <v>63</v>
      </c>
      <c r="L167" s="19">
        <v>5.6000000000000001E-2</v>
      </c>
      <c r="M167" s="19">
        <v>1.8180000000000001</v>
      </c>
      <c r="P167" s="19">
        <f t="shared" si="2"/>
        <v>4.4777497082733762E-3</v>
      </c>
    </row>
    <row r="168" spans="1:16">
      <c r="A168" s="20" t="s">
        <v>19</v>
      </c>
      <c r="B168" s="19" t="s">
        <v>485</v>
      </c>
      <c r="C168" s="19" t="s">
        <v>41</v>
      </c>
      <c r="D168" s="19">
        <v>1</v>
      </c>
      <c r="E168" s="19">
        <v>1</v>
      </c>
      <c r="F168" s="19">
        <v>1</v>
      </c>
      <c r="G168" s="19" t="s">
        <v>526</v>
      </c>
      <c r="J168" s="19" t="s">
        <v>457</v>
      </c>
      <c r="K168" t="s">
        <v>63</v>
      </c>
      <c r="L168" s="19">
        <v>0.10299999999999999</v>
      </c>
      <c r="M168" s="19">
        <v>1.9910000000000001</v>
      </c>
      <c r="P168" s="19">
        <f t="shared" si="2"/>
        <v>1.6589587628927704E-2</v>
      </c>
    </row>
    <row r="169" spans="1:16">
      <c r="A169" s="20" t="s">
        <v>19</v>
      </c>
      <c r="B169" s="19" t="s">
        <v>485</v>
      </c>
      <c r="C169" s="19" t="s">
        <v>41</v>
      </c>
      <c r="D169" s="19">
        <v>1</v>
      </c>
      <c r="E169" s="19">
        <v>1</v>
      </c>
      <c r="F169" s="19">
        <v>1</v>
      </c>
      <c r="G169" s="19" t="s">
        <v>526</v>
      </c>
      <c r="J169" s="19" t="s">
        <v>457</v>
      </c>
      <c r="K169" t="s">
        <v>63</v>
      </c>
      <c r="L169" s="19">
        <v>6.4000000000000001E-2</v>
      </c>
      <c r="M169" s="19">
        <v>2.8940000000000001</v>
      </c>
      <c r="P169" s="19">
        <f t="shared" si="2"/>
        <v>9.3099715988365934E-3</v>
      </c>
    </row>
    <row r="170" spans="1:16">
      <c r="A170" s="20" t="s">
        <v>19</v>
      </c>
      <c r="B170" s="19" t="s">
        <v>485</v>
      </c>
      <c r="C170" s="19" t="s">
        <v>41</v>
      </c>
      <c r="D170" s="19">
        <v>1</v>
      </c>
      <c r="E170" s="19">
        <v>1</v>
      </c>
      <c r="F170" s="19">
        <v>1</v>
      </c>
      <c r="G170" s="19" t="s">
        <v>526</v>
      </c>
      <c r="J170" s="19" t="s">
        <v>457</v>
      </c>
      <c r="K170" t="s">
        <v>63</v>
      </c>
      <c r="L170" s="19">
        <v>8.3000000000000004E-2</v>
      </c>
      <c r="M170" s="19">
        <v>1.974</v>
      </c>
      <c r="P170" s="19">
        <f t="shared" si="2"/>
        <v>1.0680540088651273E-2</v>
      </c>
    </row>
    <row r="171" spans="1:16">
      <c r="A171" s="20" t="s">
        <v>19</v>
      </c>
      <c r="B171" s="19" t="s">
        <v>485</v>
      </c>
      <c r="C171" s="19" t="s">
        <v>41</v>
      </c>
      <c r="D171" s="19">
        <v>1</v>
      </c>
      <c r="E171" s="19">
        <v>1</v>
      </c>
      <c r="F171" s="19">
        <v>1</v>
      </c>
      <c r="G171" s="19" t="s">
        <v>526</v>
      </c>
      <c r="J171" s="19" t="s">
        <v>457</v>
      </c>
      <c r="K171" t="s">
        <v>63</v>
      </c>
      <c r="L171" s="19">
        <v>6.7000000000000004E-2</v>
      </c>
      <c r="M171" s="19">
        <v>2.4279999999999999</v>
      </c>
      <c r="P171" s="19">
        <f t="shared" si="2"/>
        <v>8.5602839191325011E-3</v>
      </c>
    </row>
    <row r="172" spans="1:16">
      <c r="A172" s="20" t="s">
        <v>19</v>
      </c>
      <c r="B172" s="19" t="s">
        <v>485</v>
      </c>
      <c r="C172" s="19" t="s">
        <v>41</v>
      </c>
      <c r="D172" s="19">
        <v>1</v>
      </c>
      <c r="E172" s="19">
        <v>4</v>
      </c>
      <c r="F172" s="19">
        <v>2</v>
      </c>
      <c r="G172" s="19" t="s">
        <v>526</v>
      </c>
      <c r="J172" s="19" t="s">
        <v>457</v>
      </c>
      <c r="K172" t="s">
        <v>63</v>
      </c>
      <c r="L172" s="19">
        <v>9.5000000000000001E-2</v>
      </c>
      <c r="M172" s="19">
        <v>3.68</v>
      </c>
      <c r="P172" s="19">
        <f t="shared" si="2"/>
        <v>2.6084643802756054E-2</v>
      </c>
    </row>
    <row r="173" spans="1:16">
      <c r="A173" s="20" t="s">
        <v>19</v>
      </c>
      <c r="B173" s="19" t="s">
        <v>485</v>
      </c>
      <c r="C173" s="19" t="s">
        <v>41</v>
      </c>
      <c r="D173" s="19">
        <v>1</v>
      </c>
      <c r="E173" s="19">
        <v>4</v>
      </c>
      <c r="F173" s="19">
        <v>2</v>
      </c>
      <c r="G173" s="19" t="s">
        <v>526</v>
      </c>
      <c r="J173" s="19" t="s">
        <v>457</v>
      </c>
      <c r="K173" t="s">
        <v>63</v>
      </c>
      <c r="L173" s="19">
        <v>5.7000000000000002E-2</v>
      </c>
      <c r="M173" s="19">
        <v>1.8149999999999999</v>
      </c>
      <c r="P173" s="19">
        <f t="shared" si="2"/>
        <v>4.6314419186741316E-3</v>
      </c>
    </row>
    <row r="174" spans="1:16">
      <c r="A174" s="20" t="s">
        <v>19</v>
      </c>
      <c r="B174" s="19" t="s">
        <v>485</v>
      </c>
      <c r="C174" s="19" t="s">
        <v>41</v>
      </c>
      <c r="D174" s="19">
        <v>1</v>
      </c>
      <c r="E174" s="19">
        <v>4</v>
      </c>
      <c r="F174" s="19">
        <v>2</v>
      </c>
      <c r="G174" s="19" t="s">
        <v>526</v>
      </c>
      <c r="J174" s="19" t="s">
        <v>457</v>
      </c>
      <c r="K174" t="s">
        <v>63</v>
      </c>
      <c r="L174" s="19">
        <v>4.8000000000000001E-2</v>
      </c>
      <c r="M174" s="19">
        <v>2.1389999999999998</v>
      </c>
      <c r="P174" s="19">
        <f t="shared" si="2"/>
        <v>3.8706432111524545E-3</v>
      </c>
    </row>
    <row r="175" spans="1:16">
      <c r="A175" s="20" t="s">
        <v>19</v>
      </c>
      <c r="B175" s="19" t="s">
        <v>485</v>
      </c>
      <c r="C175" s="19" t="s">
        <v>41</v>
      </c>
      <c r="D175" s="19">
        <v>1</v>
      </c>
      <c r="E175" s="19">
        <v>4</v>
      </c>
      <c r="F175" s="19">
        <v>2</v>
      </c>
      <c r="G175" s="19" t="s">
        <v>526</v>
      </c>
      <c r="J175" s="19" t="s">
        <v>457</v>
      </c>
      <c r="K175" t="s">
        <v>63</v>
      </c>
      <c r="L175" s="19">
        <v>0.13500000000000001</v>
      </c>
      <c r="M175" s="19">
        <v>4.7880000000000003</v>
      </c>
      <c r="P175" s="19">
        <f t="shared" si="2"/>
        <v>6.8534864755673761E-2</v>
      </c>
    </row>
    <row r="176" spans="1:16">
      <c r="A176" s="20" t="s">
        <v>19</v>
      </c>
      <c r="B176" s="19" t="s">
        <v>485</v>
      </c>
      <c r="C176" s="19" t="s">
        <v>41</v>
      </c>
      <c r="D176" s="19">
        <v>1</v>
      </c>
      <c r="E176" s="19">
        <v>10</v>
      </c>
      <c r="F176" s="19">
        <v>3</v>
      </c>
      <c r="G176" s="19" t="s">
        <v>526</v>
      </c>
      <c r="J176" s="19" t="s">
        <v>457</v>
      </c>
      <c r="K176" t="s">
        <v>63</v>
      </c>
      <c r="L176" s="19">
        <v>0.04</v>
      </c>
      <c r="M176" s="19">
        <v>3.085</v>
      </c>
      <c r="P176" s="19">
        <f t="shared" si="2"/>
        <v>3.8767253345298046E-3</v>
      </c>
    </row>
    <row r="177" spans="1:16">
      <c r="A177" s="20" t="s">
        <v>19</v>
      </c>
      <c r="B177" s="19" t="s">
        <v>485</v>
      </c>
      <c r="C177" s="19" t="s">
        <v>41</v>
      </c>
      <c r="D177" s="19">
        <v>1</v>
      </c>
      <c r="E177" s="19">
        <v>10</v>
      </c>
      <c r="F177" s="19">
        <v>3</v>
      </c>
      <c r="G177" s="19" t="s">
        <v>526</v>
      </c>
      <c r="J177" s="19" t="s">
        <v>457</v>
      </c>
      <c r="K177" t="s">
        <v>63</v>
      </c>
      <c r="L177" s="19">
        <v>5.5E-2</v>
      </c>
      <c r="M177" s="19">
        <v>2.851</v>
      </c>
      <c r="P177" s="19">
        <f t="shared" si="2"/>
        <v>6.7734897456345287E-3</v>
      </c>
    </row>
    <row r="178" spans="1:16">
      <c r="A178" s="20" t="s">
        <v>19</v>
      </c>
      <c r="B178" s="19" t="s">
        <v>485</v>
      </c>
      <c r="C178" s="19" t="s">
        <v>41</v>
      </c>
      <c r="D178" s="19">
        <v>1</v>
      </c>
      <c r="E178" s="19">
        <v>10</v>
      </c>
      <c r="F178" s="19">
        <v>3</v>
      </c>
      <c r="G178" s="19" t="s">
        <v>526</v>
      </c>
      <c r="J178" s="19" t="s">
        <v>457</v>
      </c>
      <c r="K178" t="s">
        <v>63</v>
      </c>
      <c r="L178" s="19">
        <v>3.4000000000000002E-2</v>
      </c>
      <c r="M178" s="19">
        <v>1.4410000000000001</v>
      </c>
      <c r="P178" s="19">
        <f t="shared" si="2"/>
        <v>1.3083131189948159E-3</v>
      </c>
    </row>
    <row r="179" spans="1:16">
      <c r="A179" s="20" t="s">
        <v>19</v>
      </c>
      <c r="B179" s="19" t="s">
        <v>485</v>
      </c>
      <c r="C179" s="19" t="s">
        <v>41</v>
      </c>
      <c r="D179" s="19">
        <v>1</v>
      </c>
      <c r="E179" s="19">
        <v>10</v>
      </c>
      <c r="F179" s="19">
        <v>3</v>
      </c>
      <c r="G179" s="19" t="s">
        <v>526</v>
      </c>
      <c r="J179" s="19" t="s">
        <v>457</v>
      </c>
      <c r="K179" t="s">
        <v>63</v>
      </c>
      <c r="L179" s="19">
        <v>5.8000000000000003E-2</v>
      </c>
      <c r="M179" s="19">
        <v>2.3130000000000002</v>
      </c>
      <c r="P179" s="19">
        <f t="shared" si="2"/>
        <v>6.1111297023204352E-3</v>
      </c>
    </row>
    <row r="180" spans="1:16">
      <c r="A180" s="20" t="s">
        <v>19</v>
      </c>
      <c r="B180" s="19" t="s">
        <v>485</v>
      </c>
      <c r="C180" s="19" t="s">
        <v>41</v>
      </c>
      <c r="D180" s="19">
        <v>1</v>
      </c>
      <c r="E180" s="19">
        <v>10</v>
      </c>
      <c r="F180" s="19">
        <v>3</v>
      </c>
      <c r="G180" s="19" t="s">
        <v>526</v>
      </c>
      <c r="J180" s="19" t="s">
        <v>457</v>
      </c>
      <c r="K180" t="s">
        <v>63</v>
      </c>
      <c r="L180" s="19">
        <v>2.9000000000000001E-2</v>
      </c>
      <c r="M180" s="19">
        <v>2.387</v>
      </c>
      <c r="P180" s="19">
        <f t="shared" si="2"/>
        <v>1.5766608948809856E-3</v>
      </c>
    </row>
    <row r="181" spans="1:16">
      <c r="A181" s="20" t="s">
        <v>19</v>
      </c>
      <c r="B181" s="19" t="s">
        <v>485</v>
      </c>
      <c r="C181" s="19" t="s">
        <v>41</v>
      </c>
      <c r="D181" s="19">
        <v>1</v>
      </c>
      <c r="E181" s="19">
        <v>10</v>
      </c>
      <c r="F181" s="19">
        <v>3</v>
      </c>
      <c r="G181" s="19" t="s">
        <v>526</v>
      </c>
      <c r="J181" s="19" t="s">
        <v>457</v>
      </c>
      <c r="K181" t="s">
        <v>63</v>
      </c>
      <c r="L181" s="19">
        <v>7.6999999999999999E-2</v>
      </c>
      <c r="M181" s="19">
        <v>1.7450000000000001</v>
      </c>
      <c r="P181" s="19">
        <f t="shared" si="2"/>
        <v>8.1258118653171584E-3</v>
      </c>
    </row>
    <row r="182" spans="1:16">
      <c r="A182" s="20" t="s">
        <v>19</v>
      </c>
      <c r="B182" s="19" t="s">
        <v>485</v>
      </c>
      <c r="C182" s="19" t="s">
        <v>41</v>
      </c>
      <c r="D182" s="19">
        <v>1</v>
      </c>
      <c r="E182" s="19">
        <v>10</v>
      </c>
      <c r="F182" s="19">
        <v>3</v>
      </c>
      <c r="G182" s="19" t="s">
        <v>526</v>
      </c>
      <c r="J182" s="19" t="s">
        <v>457</v>
      </c>
      <c r="K182" t="s">
        <v>63</v>
      </c>
      <c r="L182" s="19">
        <v>4.9000000000000002E-2</v>
      </c>
      <c r="M182" s="19">
        <v>1.8320000000000001</v>
      </c>
      <c r="P182" s="19">
        <f t="shared" si="2"/>
        <v>3.4546774942612454E-3</v>
      </c>
    </row>
    <row r="183" spans="1:16">
      <c r="A183" s="20" t="s">
        <v>19</v>
      </c>
      <c r="B183" s="19" t="s">
        <v>485</v>
      </c>
      <c r="C183" s="19" t="s">
        <v>41</v>
      </c>
      <c r="D183" s="19">
        <v>1</v>
      </c>
      <c r="E183" s="19">
        <v>10</v>
      </c>
      <c r="F183" s="19">
        <v>3</v>
      </c>
      <c r="G183" s="19" t="s">
        <v>526</v>
      </c>
      <c r="J183" s="19" t="s">
        <v>457</v>
      </c>
      <c r="K183" t="s">
        <v>63</v>
      </c>
      <c r="L183" s="19">
        <v>3.1E-2</v>
      </c>
      <c r="M183" s="19">
        <v>2.5150000000000001</v>
      </c>
      <c r="P183" s="19">
        <f t="shared" si="2"/>
        <v>1.8982406020877436E-3</v>
      </c>
    </row>
    <row r="184" spans="1:16">
      <c r="A184" s="20" t="s">
        <v>19</v>
      </c>
      <c r="B184" s="19" t="s">
        <v>485</v>
      </c>
      <c r="C184" s="19" t="s">
        <v>41</v>
      </c>
      <c r="D184" s="19">
        <v>1</v>
      </c>
      <c r="E184" s="19">
        <v>10</v>
      </c>
      <c r="F184" s="19">
        <v>3</v>
      </c>
      <c r="G184" s="19" t="s">
        <v>526</v>
      </c>
      <c r="J184" s="19" t="s">
        <v>457</v>
      </c>
      <c r="K184" t="s">
        <v>63</v>
      </c>
      <c r="L184" s="19">
        <v>0.1</v>
      </c>
      <c r="M184" s="19">
        <v>2.4470000000000001</v>
      </c>
      <c r="P184" s="19">
        <f t="shared" si="2"/>
        <v>1.9218693058335561E-2</v>
      </c>
    </row>
    <row r="185" spans="1:16">
      <c r="A185" s="20" t="s">
        <v>19</v>
      </c>
      <c r="B185" s="19" t="s">
        <v>485</v>
      </c>
      <c r="C185" s="19" t="s">
        <v>41</v>
      </c>
      <c r="D185" s="19">
        <v>1</v>
      </c>
      <c r="E185" s="19">
        <v>3</v>
      </c>
      <c r="F185" s="19">
        <v>4</v>
      </c>
      <c r="G185" s="19" t="s">
        <v>526</v>
      </c>
      <c r="J185" s="19" t="s">
        <v>457</v>
      </c>
      <c r="K185" t="s">
        <v>63</v>
      </c>
      <c r="L185" s="19">
        <v>6.0999999999999999E-2</v>
      </c>
      <c r="M185" s="19">
        <v>2.7149999999999999</v>
      </c>
      <c r="P185" s="19">
        <f t="shared" si="2"/>
        <v>7.934496726695172E-3</v>
      </c>
    </row>
    <row r="186" spans="1:16">
      <c r="A186" s="20" t="s">
        <v>19</v>
      </c>
      <c r="B186" s="19" t="s">
        <v>485</v>
      </c>
      <c r="C186" s="19" t="s">
        <v>497</v>
      </c>
      <c r="D186" s="19">
        <v>1</v>
      </c>
      <c r="E186" s="19">
        <v>3</v>
      </c>
      <c r="F186" s="19">
        <v>1</v>
      </c>
      <c r="G186" s="19" t="s">
        <v>526</v>
      </c>
      <c r="J186" s="19" t="s">
        <v>457</v>
      </c>
      <c r="K186" t="s">
        <v>63</v>
      </c>
      <c r="L186" s="19">
        <v>4.7E-2</v>
      </c>
      <c r="M186" s="19">
        <v>2.1789999999999998</v>
      </c>
      <c r="P186" s="19">
        <f t="shared" si="2"/>
        <v>3.7804441590770749E-3</v>
      </c>
    </row>
    <row r="187" spans="1:16">
      <c r="A187" s="20" t="s">
        <v>19</v>
      </c>
      <c r="B187" s="19" t="s">
        <v>485</v>
      </c>
      <c r="C187" s="19" t="s">
        <v>497</v>
      </c>
      <c r="D187" s="19">
        <v>1</v>
      </c>
      <c r="E187" s="19">
        <v>3</v>
      </c>
      <c r="F187" s="19">
        <v>1</v>
      </c>
      <c r="G187" s="19" t="s">
        <v>526</v>
      </c>
      <c r="J187" s="19" t="s">
        <v>457</v>
      </c>
      <c r="K187" t="s">
        <v>63</v>
      </c>
      <c r="L187" s="19">
        <v>7.0000000000000007E-2</v>
      </c>
      <c r="M187" s="19">
        <v>3.1480000000000001</v>
      </c>
      <c r="P187" s="19">
        <f t="shared" si="2"/>
        <v>1.2114923750038321E-2</v>
      </c>
    </row>
    <row r="188" spans="1:16">
      <c r="A188" s="20" t="s">
        <v>19</v>
      </c>
      <c r="B188" s="19" t="s">
        <v>485</v>
      </c>
      <c r="C188" s="19" t="s">
        <v>497</v>
      </c>
      <c r="D188" s="19">
        <v>1</v>
      </c>
      <c r="E188" s="19">
        <v>3</v>
      </c>
      <c r="F188" s="19">
        <v>1</v>
      </c>
      <c r="G188" s="19" t="s">
        <v>526</v>
      </c>
      <c r="J188" s="19" t="s">
        <v>457</v>
      </c>
      <c r="K188" t="s">
        <v>63</v>
      </c>
      <c r="L188" s="19">
        <v>5.3999999999999999E-2</v>
      </c>
      <c r="M188" s="19">
        <v>1.6719999999999999</v>
      </c>
      <c r="P188" s="19">
        <f t="shared" si="2"/>
        <v>3.8292495863487554E-3</v>
      </c>
    </row>
    <row r="189" spans="1:16">
      <c r="A189" s="20" t="s">
        <v>19</v>
      </c>
      <c r="B189" s="19" t="s">
        <v>485</v>
      </c>
      <c r="C189" s="19" t="s">
        <v>497</v>
      </c>
      <c r="D189" s="19">
        <v>1</v>
      </c>
      <c r="E189" s="19">
        <v>3</v>
      </c>
      <c r="F189" s="19">
        <v>1</v>
      </c>
      <c r="G189" s="19" t="s">
        <v>526</v>
      </c>
      <c r="J189" s="19" t="s">
        <v>457</v>
      </c>
      <c r="K189" t="s">
        <v>63</v>
      </c>
      <c r="L189" s="19">
        <v>0.03</v>
      </c>
      <c r="M189" s="19">
        <v>2.1850000000000001</v>
      </c>
      <c r="P189" s="19">
        <f t="shared" si="2"/>
        <v>1.5444854883210821E-3</v>
      </c>
    </row>
    <row r="190" spans="1:16">
      <c r="A190" s="20" t="s">
        <v>19</v>
      </c>
      <c r="B190" s="19" t="s">
        <v>485</v>
      </c>
      <c r="C190" s="19" t="s">
        <v>497</v>
      </c>
      <c r="D190" s="19">
        <v>1</v>
      </c>
      <c r="E190" s="19">
        <v>6</v>
      </c>
      <c r="F190" s="19">
        <v>2</v>
      </c>
      <c r="G190" s="19" t="s">
        <v>526</v>
      </c>
      <c r="J190" s="19" t="s">
        <v>457</v>
      </c>
      <c r="K190" t="s">
        <v>63</v>
      </c>
      <c r="L190" s="19">
        <v>5.7000000000000002E-2</v>
      </c>
      <c r="M190" s="19">
        <v>2.4319999999999999</v>
      </c>
      <c r="P190" s="19">
        <f t="shared" si="2"/>
        <v>6.2058769951600489E-3</v>
      </c>
    </row>
    <row r="191" spans="1:16">
      <c r="A191" s="20" t="s">
        <v>19</v>
      </c>
      <c r="B191" s="19" t="s">
        <v>485</v>
      </c>
      <c r="C191" s="19" t="s">
        <v>497</v>
      </c>
      <c r="D191" s="19">
        <v>1</v>
      </c>
      <c r="E191" s="19">
        <v>6</v>
      </c>
      <c r="F191" s="19">
        <v>2</v>
      </c>
      <c r="G191" s="19" t="s">
        <v>526</v>
      </c>
      <c r="J191" s="19" t="s">
        <v>457</v>
      </c>
      <c r="K191" t="s">
        <v>63</v>
      </c>
      <c r="L191" s="19">
        <v>4.3999999999999997E-2</v>
      </c>
      <c r="M191" s="19">
        <v>1.4990000000000001</v>
      </c>
      <c r="P191" s="19">
        <f t="shared" si="2"/>
        <v>2.2792757356618525E-3</v>
      </c>
    </row>
    <row r="192" spans="1:16">
      <c r="A192" s="20" t="s">
        <v>19</v>
      </c>
      <c r="B192" s="19" t="s">
        <v>485</v>
      </c>
      <c r="C192" s="19" t="s">
        <v>44</v>
      </c>
      <c r="D192" s="19">
        <v>1</v>
      </c>
      <c r="E192" s="19">
        <v>6</v>
      </c>
      <c r="F192" s="19">
        <v>2</v>
      </c>
      <c r="G192" s="19" t="s">
        <v>526</v>
      </c>
      <c r="J192" s="19" t="s">
        <v>457</v>
      </c>
      <c r="K192" t="s">
        <v>63</v>
      </c>
      <c r="L192" s="19">
        <v>6.7000000000000004E-2</v>
      </c>
      <c r="M192" s="19">
        <v>1.9430000000000001</v>
      </c>
      <c r="P192" s="19">
        <f t="shared" si="2"/>
        <v>6.8503425267192964E-3</v>
      </c>
    </row>
    <row r="193" spans="1:16">
      <c r="A193" s="20" t="s">
        <v>19</v>
      </c>
      <c r="B193" s="19" t="s">
        <v>485</v>
      </c>
      <c r="C193" s="19" t="s">
        <v>44</v>
      </c>
      <c r="D193" s="19">
        <v>1</v>
      </c>
      <c r="E193" s="19">
        <v>6</v>
      </c>
      <c r="F193" s="19">
        <v>2</v>
      </c>
      <c r="G193" s="19" t="s">
        <v>526</v>
      </c>
      <c r="J193" s="19" t="s">
        <v>457</v>
      </c>
      <c r="K193" t="s">
        <v>63</v>
      </c>
      <c r="L193" s="19">
        <v>6.3E-2</v>
      </c>
      <c r="M193" s="19">
        <v>2.7269999999999999</v>
      </c>
      <c r="P193" s="19">
        <f t="shared" si="2"/>
        <v>8.5007279618002363E-3</v>
      </c>
    </row>
    <row r="194" spans="1:16">
      <c r="A194" s="20" t="s">
        <v>19</v>
      </c>
      <c r="B194" s="19" t="s">
        <v>485</v>
      </c>
      <c r="C194" s="19" t="s">
        <v>44</v>
      </c>
      <c r="D194" s="19">
        <v>1</v>
      </c>
      <c r="E194" s="19">
        <v>9</v>
      </c>
      <c r="F194" s="19">
        <v>3</v>
      </c>
      <c r="G194" s="19" t="s">
        <v>526</v>
      </c>
      <c r="J194" s="19" t="s">
        <v>457</v>
      </c>
      <c r="K194" t="s">
        <v>63</v>
      </c>
      <c r="L194" s="19">
        <v>6.9000000000000006E-2</v>
      </c>
      <c r="M194" s="19">
        <v>2.4660000000000002</v>
      </c>
      <c r="P194" s="19">
        <f t="shared" si="2"/>
        <v>9.2210660975363314E-3</v>
      </c>
    </row>
    <row r="195" spans="1:16">
      <c r="A195" s="20" t="s">
        <v>19</v>
      </c>
      <c r="B195" s="19" t="s">
        <v>485</v>
      </c>
      <c r="C195" s="19" t="s">
        <v>44</v>
      </c>
      <c r="D195" s="19">
        <v>1</v>
      </c>
      <c r="E195" s="19">
        <v>9</v>
      </c>
      <c r="F195" s="19">
        <v>3</v>
      </c>
      <c r="G195" s="19" t="s">
        <v>526</v>
      </c>
      <c r="J195" s="19" t="s">
        <v>457</v>
      </c>
      <c r="K195" t="s">
        <v>63</v>
      </c>
      <c r="L195" s="19">
        <v>8.1000000000000003E-2</v>
      </c>
      <c r="M195" s="19">
        <v>2.4369999999999998</v>
      </c>
      <c r="P195" s="19">
        <f t="shared" ref="P195:P258" si="3">(L195/2)^2*PI()*M195</f>
        <v>1.2557854542073452E-2</v>
      </c>
    </row>
    <row r="196" spans="1:16">
      <c r="A196" s="20" t="s">
        <v>19</v>
      </c>
      <c r="B196" s="19" t="s">
        <v>485</v>
      </c>
      <c r="C196" s="19" t="s">
        <v>44</v>
      </c>
      <c r="D196" s="19">
        <v>1</v>
      </c>
      <c r="E196" s="19">
        <v>9</v>
      </c>
      <c r="F196" s="19">
        <v>3</v>
      </c>
      <c r="G196" s="19" t="s">
        <v>526</v>
      </c>
      <c r="J196" s="19" t="s">
        <v>457</v>
      </c>
      <c r="K196" t="s">
        <v>63</v>
      </c>
      <c r="L196" s="19">
        <v>5.7000000000000002E-2</v>
      </c>
      <c r="M196" s="19">
        <v>1.276</v>
      </c>
      <c r="P196" s="19">
        <f t="shared" si="3"/>
        <v>3.2560440155527232E-3</v>
      </c>
    </row>
    <row r="197" spans="1:16">
      <c r="A197" s="20" t="s">
        <v>19</v>
      </c>
      <c r="B197" s="19" t="s">
        <v>485</v>
      </c>
      <c r="C197" s="19" t="s">
        <v>44</v>
      </c>
      <c r="D197" s="19">
        <v>1</v>
      </c>
      <c r="E197" s="19">
        <v>9</v>
      </c>
      <c r="F197" s="19">
        <v>3</v>
      </c>
      <c r="G197" s="19" t="s">
        <v>526</v>
      </c>
      <c r="J197" s="19" t="s">
        <v>457</v>
      </c>
      <c r="K197" t="s">
        <v>63</v>
      </c>
      <c r="L197" s="19">
        <v>8.3000000000000004E-2</v>
      </c>
      <c r="M197" s="19">
        <v>2.25</v>
      </c>
      <c r="P197" s="19">
        <f t="shared" si="3"/>
        <v>1.21738678822013E-2</v>
      </c>
    </row>
    <row r="198" spans="1:16">
      <c r="A198" s="20" t="s">
        <v>19</v>
      </c>
      <c r="B198" s="19" t="s">
        <v>485</v>
      </c>
      <c r="C198" s="19" t="s">
        <v>44</v>
      </c>
      <c r="D198" s="19">
        <v>1</v>
      </c>
      <c r="E198" s="19">
        <v>9</v>
      </c>
      <c r="F198" s="19">
        <v>3</v>
      </c>
      <c r="G198" s="19" t="s">
        <v>526</v>
      </c>
      <c r="J198" s="19" t="s">
        <v>457</v>
      </c>
      <c r="K198" t="s">
        <v>63</v>
      </c>
      <c r="L198" s="19">
        <v>3.4000000000000002E-2</v>
      </c>
      <c r="M198" s="19">
        <v>0.85399999999999998</v>
      </c>
      <c r="P198" s="19">
        <f t="shared" si="3"/>
        <v>7.7536391646188256E-4</v>
      </c>
    </row>
    <row r="199" spans="1:16">
      <c r="A199" s="20" t="s">
        <v>19</v>
      </c>
      <c r="B199" s="19" t="s">
        <v>485</v>
      </c>
      <c r="C199" s="19" t="s">
        <v>44</v>
      </c>
      <c r="D199" s="19">
        <v>1</v>
      </c>
      <c r="E199" s="19">
        <v>9</v>
      </c>
      <c r="F199" s="19">
        <v>3</v>
      </c>
      <c r="G199" s="19" t="s">
        <v>526</v>
      </c>
      <c r="J199" s="19" t="s">
        <v>457</v>
      </c>
      <c r="K199" t="s">
        <v>63</v>
      </c>
      <c r="L199" s="19">
        <v>6.4000000000000001E-2</v>
      </c>
      <c r="M199" s="19">
        <v>1.609</v>
      </c>
      <c r="P199" s="19">
        <f t="shared" si="3"/>
        <v>5.1761383215370004E-3</v>
      </c>
    </row>
    <row r="200" spans="1:16">
      <c r="A200" s="20" t="s">
        <v>19</v>
      </c>
      <c r="B200" s="19" t="s">
        <v>485</v>
      </c>
      <c r="C200" s="19" t="s">
        <v>44</v>
      </c>
      <c r="D200" s="19">
        <v>1</v>
      </c>
      <c r="E200" s="19">
        <v>9</v>
      </c>
      <c r="F200" s="19">
        <v>3</v>
      </c>
      <c r="G200" s="19" t="s">
        <v>526</v>
      </c>
      <c r="J200" s="19" t="s">
        <v>457</v>
      </c>
      <c r="K200" t="s">
        <v>63</v>
      </c>
      <c r="L200" s="19">
        <v>5.2999999999999999E-2</v>
      </c>
      <c r="M200" s="19">
        <v>1.7509999999999999</v>
      </c>
      <c r="P200" s="19">
        <f t="shared" si="3"/>
        <v>3.8630272051619892E-3</v>
      </c>
    </row>
    <row r="201" spans="1:16">
      <c r="A201" s="20" t="s">
        <v>19</v>
      </c>
      <c r="B201" s="19" t="s">
        <v>485</v>
      </c>
      <c r="C201" s="19" t="s">
        <v>44</v>
      </c>
      <c r="D201" s="19">
        <v>1</v>
      </c>
      <c r="E201" s="19">
        <v>9</v>
      </c>
      <c r="F201" s="19">
        <v>3</v>
      </c>
      <c r="G201" s="19" t="s">
        <v>526</v>
      </c>
      <c r="J201" s="19" t="s">
        <v>457</v>
      </c>
      <c r="K201" t="s">
        <v>63</v>
      </c>
      <c r="L201" s="19">
        <v>4.9000000000000002E-2</v>
      </c>
      <c r="M201" s="19">
        <v>1.29</v>
      </c>
      <c r="P201" s="19">
        <f t="shared" si="3"/>
        <v>2.4326058775092831E-3</v>
      </c>
    </row>
    <row r="202" spans="1:16">
      <c r="A202" s="20" t="s">
        <v>19</v>
      </c>
      <c r="B202" s="19" t="s">
        <v>485</v>
      </c>
      <c r="C202" s="19" t="s">
        <v>44</v>
      </c>
      <c r="D202" s="19">
        <v>1</v>
      </c>
      <c r="E202" s="19">
        <v>9</v>
      </c>
      <c r="F202" s="19">
        <v>3</v>
      </c>
      <c r="G202" s="19" t="s">
        <v>526</v>
      </c>
      <c r="J202" s="19" t="s">
        <v>457</v>
      </c>
      <c r="K202" t="s">
        <v>63</v>
      </c>
      <c r="L202" s="19">
        <v>0.11700000000000001</v>
      </c>
      <c r="M202" s="19">
        <v>3.0219999999999998</v>
      </c>
      <c r="P202" s="19">
        <f t="shared" si="3"/>
        <v>3.2490475316335463E-2</v>
      </c>
    </row>
    <row r="203" spans="1:16">
      <c r="A203" s="20" t="s">
        <v>19</v>
      </c>
      <c r="B203" s="19" t="s">
        <v>485</v>
      </c>
      <c r="C203" s="19" t="s">
        <v>44</v>
      </c>
      <c r="D203" s="19">
        <v>1</v>
      </c>
      <c r="E203" s="19">
        <v>9</v>
      </c>
      <c r="F203" s="19">
        <v>3</v>
      </c>
      <c r="G203" s="19" t="s">
        <v>526</v>
      </c>
      <c r="J203" s="19" t="s">
        <v>457</v>
      </c>
      <c r="K203" t="s">
        <v>63</v>
      </c>
      <c r="L203" s="19">
        <v>8.3000000000000004E-2</v>
      </c>
      <c r="M203" s="19">
        <v>1.6839999999999999</v>
      </c>
      <c r="P203" s="19">
        <f t="shared" si="3"/>
        <v>9.1114637838342165E-3</v>
      </c>
    </row>
    <row r="204" spans="1:16">
      <c r="A204" s="20" t="s">
        <v>19</v>
      </c>
      <c r="B204" s="19" t="s">
        <v>485</v>
      </c>
      <c r="C204" s="19" t="s">
        <v>44</v>
      </c>
      <c r="D204" s="19">
        <v>1</v>
      </c>
      <c r="E204" s="19">
        <v>9</v>
      </c>
      <c r="F204" s="19">
        <v>3</v>
      </c>
      <c r="G204" s="19" t="s">
        <v>526</v>
      </c>
      <c r="J204" s="19" t="s">
        <v>457</v>
      </c>
      <c r="K204" t="s">
        <v>63</v>
      </c>
      <c r="L204" s="19">
        <v>8.1000000000000003E-2</v>
      </c>
      <c r="M204" s="19">
        <v>1.528</v>
      </c>
      <c r="P204" s="19">
        <f t="shared" si="3"/>
        <v>7.8737799508774055E-3</v>
      </c>
    </row>
    <row r="205" spans="1:16">
      <c r="A205" s="20" t="s">
        <v>19</v>
      </c>
      <c r="B205" s="19" t="s">
        <v>485</v>
      </c>
      <c r="C205" s="19" t="s">
        <v>44</v>
      </c>
      <c r="D205" s="19">
        <v>1</v>
      </c>
      <c r="E205" s="19">
        <v>9</v>
      </c>
      <c r="F205" s="19">
        <v>3</v>
      </c>
      <c r="G205" s="19" t="s">
        <v>526</v>
      </c>
      <c r="J205" s="19" t="s">
        <v>457</v>
      </c>
      <c r="K205" t="s">
        <v>63</v>
      </c>
      <c r="L205" s="19">
        <v>5.6000000000000001E-2</v>
      </c>
      <c r="M205" s="19">
        <v>1.165</v>
      </c>
      <c r="P205" s="19">
        <f t="shared" si="3"/>
        <v>2.869405066082774E-3</v>
      </c>
    </row>
    <row r="206" spans="1:16">
      <c r="A206" s="20" t="s">
        <v>19</v>
      </c>
      <c r="B206" s="19" t="s">
        <v>485</v>
      </c>
      <c r="C206" s="19" t="s">
        <v>44</v>
      </c>
      <c r="D206" s="19">
        <v>1</v>
      </c>
      <c r="E206" s="19">
        <v>9</v>
      </c>
      <c r="F206" s="19">
        <v>3</v>
      </c>
      <c r="G206" s="19" t="s">
        <v>526</v>
      </c>
      <c r="J206" s="19" t="s">
        <v>457</v>
      </c>
      <c r="K206" t="s">
        <v>63</v>
      </c>
      <c r="L206" s="19">
        <v>3.6999999999999998E-2</v>
      </c>
      <c r="M206" s="19">
        <v>1.591</v>
      </c>
      <c r="P206" s="19">
        <f t="shared" si="3"/>
        <v>1.7106592463345506E-3</v>
      </c>
    </row>
    <row r="207" spans="1:16">
      <c r="A207" s="20" t="s">
        <v>19</v>
      </c>
      <c r="B207" s="19" t="s">
        <v>485</v>
      </c>
      <c r="C207" s="19" t="s">
        <v>44</v>
      </c>
      <c r="D207" s="19">
        <v>1</v>
      </c>
      <c r="E207" s="19">
        <v>9</v>
      </c>
      <c r="F207" s="19">
        <v>3</v>
      </c>
      <c r="G207" s="19" t="s">
        <v>526</v>
      </c>
      <c r="J207" s="19" t="s">
        <v>457</v>
      </c>
      <c r="K207" t="s">
        <v>63</v>
      </c>
      <c r="L207" s="19">
        <v>6.8000000000000005E-2</v>
      </c>
      <c r="M207" s="19">
        <v>1.526</v>
      </c>
      <c r="P207" s="19">
        <f t="shared" si="3"/>
        <v>5.5419453701209967E-3</v>
      </c>
    </row>
    <row r="208" spans="1:16">
      <c r="A208" s="20" t="s">
        <v>19</v>
      </c>
      <c r="B208" s="19" t="s">
        <v>485</v>
      </c>
      <c r="C208" s="19" t="s">
        <v>44</v>
      </c>
      <c r="D208" s="19">
        <v>1</v>
      </c>
      <c r="E208" s="19">
        <v>9</v>
      </c>
      <c r="F208" s="19">
        <v>3</v>
      </c>
      <c r="G208" s="19" t="s">
        <v>526</v>
      </c>
      <c r="J208" s="19" t="s">
        <v>457</v>
      </c>
      <c r="K208" t="s">
        <v>63</v>
      </c>
      <c r="L208" s="19">
        <v>0.03</v>
      </c>
      <c r="M208" s="19">
        <v>1.516</v>
      </c>
      <c r="P208" s="19">
        <f t="shared" si="3"/>
        <v>1.0715972541394784E-3</v>
      </c>
    </row>
    <row r="209" spans="1:16">
      <c r="A209" s="20" t="s">
        <v>19</v>
      </c>
      <c r="B209" s="19" t="s">
        <v>485</v>
      </c>
      <c r="C209" s="19" t="s">
        <v>44</v>
      </c>
      <c r="D209" s="19">
        <v>1</v>
      </c>
      <c r="E209" s="19">
        <v>10</v>
      </c>
      <c r="F209" s="19">
        <v>4</v>
      </c>
      <c r="G209" s="19" t="s">
        <v>526</v>
      </c>
      <c r="J209" s="19" t="s">
        <v>457</v>
      </c>
      <c r="K209" t="s">
        <v>63</v>
      </c>
      <c r="L209" s="19">
        <v>7.2999999999999995E-2</v>
      </c>
      <c r="M209" s="19">
        <v>2.5310000000000001</v>
      </c>
      <c r="P209" s="19">
        <f t="shared" si="3"/>
        <v>1.0593214023057599E-2</v>
      </c>
    </row>
    <row r="210" spans="1:16">
      <c r="A210" s="20" t="s">
        <v>502</v>
      </c>
      <c r="B210" s="19" t="s">
        <v>492</v>
      </c>
      <c r="C210" s="19" t="s">
        <v>503</v>
      </c>
      <c r="D210" s="19">
        <v>1</v>
      </c>
      <c r="E210" s="19">
        <v>11</v>
      </c>
      <c r="F210" s="19">
        <v>1</v>
      </c>
      <c r="G210" s="19" t="s">
        <v>526</v>
      </c>
      <c r="J210" s="19" t="s">
        <v>457</v>
      </c>
      <c r="K210" t="s">
        <v>63</v>
      </c>
      <c r="L210" s="19">
        <v>3.4000000000000002E-2</v>
      </c>
      <c r="M210" s="19">
        <v>1.619</v>
      </c>
      <c r="P210" s="19">
        <f t="shared" si="3"/>
        <v>1.4699229282807821E-3</v>
      </c>
    </row>
    <row r="211" spans="1:16">
      <c r="A211" s="20" t="s">
        <v>502</v>
      </c>
      <c r="B211" s="19" t="s">
        <v>492</v>
      </c>
      <c r="C211" s="19" t="s">
        <v>503</v>
      </c>
      <c r="D211" s="19">
        <v>1</v>
      </c>
      <c r="E211" s="19">
        <v>11</v>
      </c>
      <c r="F211" s="19">
        <v>1</v>
      </c>
      <c r="G211" s="19" t="s">
        <v>526</v>
      </c>
      <c r="J211" s="19" t="s">
        <v>457</v>
      </c>
      <c r="K211" t="s">
        <v>63</v>
      </c>
      <c r="L211" s="19">
        <v>6.0999999999999999E-2</v>
      </c>
      <c r="M211" s="19">
        <v>2.1160000000000001</v>
      </c>
      <c r="P211" s="19">
        <f t="shared" si="3"/>
        <v>6.1839392536600308E-3</v>
      </c>
    </row>
    <row r="212" spans="1:16">
      <c r="A212" s="20" t="s">
        <v>46</v>
      </c>
      <c r="B212" s="19" t="s">
        <v>492</v>
      </c>
      <c r="C212" s="19" t="s">
        <v>21</v>
      </c>
      <c r="D212" s="19">
        <v>1</v>
      </c>
      <c r="E212" s="19">
        <v>11</v>
      </c>
      <c r="F212" s="19">
        <v>1</v>
      </c>
      <c r="G212" s="19" t="s">
        <v>526</v>
      </c>
      <c r="J212" s="19" t="s">
        <v>457</v>
      </c>
      <c r="K212" t="s">
        <v>63</v>
      </c>
      <c r="L212" s="19">
        <v>6.3E-2</v>
      </c>
      <c r="M212" s="19">
        <v>1.96</v>
      </c>
      <c r="P212" s="19">
        <f t="shared" si="3"/>
        <v>6.1098008086279652E-3</v>
      </c>
    </row>
    <row r="213" spans="1:16">
      <c r="A213" s="20" t="s">
        <v>46</v>
      </c>
      <c r="B213" s="19" t="s">
        <v>492</v>
      </c>
      <c r="C213" s="19" t="s">
        <v>21</v>
      </c>
      <c r="D213" s="19">
        <v>1</v>
      </c>
      <c r="E213" s="19">
        <v>11</v>
      </c>
      <c r="F213" s="19">
        <v>1</v>
      </c>
      <c r="G213" s="19" t="s">
        <v>526</v>
      </c>
      <c r="J213" s="19" t="s">
        <v>457</v>
      </c>
      <c r="K213" t="s">
        <v>63</v>
      </c>
      <c r="L213" s="19">
        <v>4.7E-2</v>
      </c>
      <c r="M213" s="19">
        <v>2.8039999999999998</v>
      </c>
      <c r="P213" s="19">
        <f t="shared" si="3"/>
        <v>4.8647844984176765E-3</v>
      </c>
    </row>
    <row r="214" spans="1:16">
      <c r="A214" s="20" t="s">
        <v>46</v>
      </c>
      <c r="B214" s="19" t="s">
        <v>492</v>
      </c>
      <c r="C214" s="19" t="s">
        <v>21</v>
      </c>
      <c r="D214" s="19">
        <v>1</v>
      </c>
      <c r="E214" s="19">
        <v>11</v>
      </c>
      <c r="F214" s="19">
        <v>1</v>
      </c>
      <c r="G214" s="19" t="s">
        <v>526</v>
      </c>
      <c r="J214" s="19" t="s">
        <v>457</v>
      </c>
      <c r="K214" t="s">
        <v>63</v>
      </c>
      <c r="L214" s="19">
        <v>6.8000000000000005E-2</v>
      </c>
      <c r="M214" s="19">
        <v>2.48</v>
      </c>
      <c r="P214" s="19">
        <f t="shared" si="3"/>
        <v>9.0065691467235073E-3</v>
      </c>
    </row>
    <row r="215" spans="1:16">
      <c r="A215" s="20" t="s">
        <v>46</v>
      </c>
      <c r="B215" s="19" t="s">
        <v>492</v>
      </c>
      <c r="C215" s="19" t="s">
        <v>21</v>
      </c>
      <c r="D215" s="19">
        <v>1</v>
      </c>
      <c r="E215" s="19">
        <v>2</v>
      </c>
      <c r="F215" s="19">
        <v>3</v>
      </c>
      <c r="G215" s="19" t="s">
        <v>526</v>
      </c>
      <c r="J215" s="19" t="s">
        <v>457</v>
      </c>
      <c r="K215" t="s">
        <v>63</v>
      </c>
      <c r="L215" s="19">
        <v>3.2000000000000001E-2</v>
      </c>
      <c r="M215" s="19">
        <v>1.5820000000000001</v>
      </c>
      <c r="P215" s="19">
        <f t="shared" si="3"/>
        <v>1.2723198919626375E-3</v>
      </c>
    </row>
    <row r="216" spans="1:16">
      <c r="A216" s="20" t="s">
        <v>46</v>
      </c>
      <c r="B216" s="19" t="s">
        <v>492</v>
      </c>
      <c r="C216" s="19" t="s">
        <v>501</v>
      </c>
      <c r="D216" s="19">
        <v>3</v>
      </c>
      <c r="E216" s="19">
        <v>4</v>
      </c>
      <c r="F216" s="19">
        <v>1</v>
      </c>
      <c r="G216" s="19" t="s">
        <v>526</v>
      </c>
      <c r="J216" s="19" t="s">
        <v>457</v>
      </c>
      <c r="K216" t="s">
        <v>63</v>
      </c>
      <c r="L216" s="19">
        <v>5.8999999999999997E-2</v>
      </c>
      <c r="M216" s="19">
        <v>2.0369999999999999</v>
      </c>
      <c r="P216" s="19">
        <f t="shared" si="3"/>
        <v>5.5690989408241354E-3</v>
      </c>
    </row>
    <row r="217" spans="1:16">
      <c r="A217" s="20" t="s">
        <v>46</v>
      </c>
      <c r="B217" s="19" t="s">
        <v>492</v>
      </c>
      <c r="C217" s="19" t="s">
        <v>501</v>
      </c>
      <c r="D217" s="19">
        <v>3</v>
      </c>
      <c r="E217" s="19">
        <v>6</v>
      </c>
      <c r="F217" s="19">
        <v>2</v>
      </c>
      <c r="G217" s="19" t="s">
        <v>526</v>
      </c>
      <c r="J217" s="19" t="s">
        <v>457</v>
      </c>
      <c r="K217" t="s">
        <v>63</v>
      </c>
      <c r="L217" s="19">
        <v>8.8999999999999996E-2</v>
      </c>
      <c r="M217" s="19">
        <v>2.1030000000000002</v>
      </c>
      <c r="P217" s="19">
        <f t="shared" si="3"/>
        <v>1.3083055006326307E-2</v>
      </c>
    </row>
    <row r="218" spans="1:16">
      <c r="A218" s="20" t="s">
        <v>46</v>
      </c>
      <c r="B218" s="19" t="s">
        <v>492</v>
      </c>
      <c r="C218" s="19" t="s">
        <v>501</v>
      </c>
      <c r="D218" s="19">
        <v>1</v>
      </c>
      <c r="E218" s="19">
        <v>1</v>
      </c>
      <c r="F218" s="19">
        <v>3</v>
      </c>
      <c r="G218" s="19" t="s">
        <v>526</v>
      </c>
      <c r="J218" s="19" t="s">
        <v>457</v>
      </c>
      <c r="K218" t="s">
        <v>63</v>
      </c>
      <c r="L218" s="19">
        <v>7.0999999999999994E-2</v>
      </c>
      <c r="M218" s="19">
        <v>1.7609999999999999</v>
      </c>
      <c r="P218" s="19">
        <f t="shared" si="3"/>
        <v>6.9721373615099893E-3</v>
      </c>
    </row>
    <row r="219" spans="1:16">
      <c r="A219" s="20" t="s">
        <v>46</v>
      </c>
      <c r="B219" s="19" t="s">
        <v>485</v>
      </c>
      <c r="C219" s="19" t="s">
        <v>490</v>
      </c>
      <c r="D219" s="19">
        <v>1</v>
      </c>
      <c r="E219" s="19">
        <v>4</v>
      </c>
      <c r="F219" s="19">
        <v>1</v>
      </c>
      <c r="G219" s="19" t="s">
        <v>526</v>
      </c>
      <c r="J219" s="19" t="s">
        <v>457</v>
      </c>
      <c r="K219" t="s">
        <v>63</v>
      </c>
      <c r="L219" s="19">
        <v>8.4000000000000005E-2</v>
      </c>
      <c r="M219" s="19">
        <v>2.2330000000000001</v>
      </c>
      <c r="P219" s="19">
        <f t="shared" si="3"/>
        <v>1.237477116160204E-2</v>
      </c>
    </row>
    <row r="220" spans="1:16">
      <c r="A220" s="20" t="s">
        <v>46</v>
      </c>
      <c r="B220" s="19" t="s">
        <v>485</v>
      </c>
      <c r="C220" s="19" t="s">
        <v>490</v>
      </c>
      <c r="D220" s="19">
        <v>1</v>
      </c>
      <c r="E220" s="19">
        <v>4</v>
      </c>
      <c r="F220" s="19">
        <v>1</v>
      </c>
      <c r="G220" s="19" t="s">
        <v>526</v>
      </c>
      <c r="J220" s="19" t="s">
        <v>457</v>
      </c>
      <c r="K220" t="s">
        <v>63</v>
      </c>
      <c r="L220" s="19">
        <v>7.3999999999999996E-2</v>
      </c>
      <c r="M220" s="19">
        <v>0.69499999999999995</v>
      </c>
      <c r="P220" s="19">
        <f t="shared" si="3"/>
        <v>2.9890840382212763E-3</v>
      </c>
    </row>
    <row r="221" spans="1:16">
      <c r="A221" s="20" t="s">
        <v>46</v>
      </c>
      <c r="B221" s="19" t="s">
        <v>485</v>
      </c>
      <c r="C221" s="19" t="s">
        <v>30</v>
      </c>
      <c r="D221" s="19">
        <v>1</v>
      </c>
      <c r="E221" s="19">
        <v>4</v>
      </c>
      <c r="F221" s="19">
        <v>1</v>
      </c>
      <c r="G221" s="19" t="s">
        <v>526</v>
      </c>
      <c r="J221" s="19" t="s">
        <v>457</v>
      </c>
      <c r="K221" t="s">
        <v>63</v>
      </c>
      <c r="L221" s="19">
        <v>4.8000000000000001E-2</v>
      </c>
      <c r="M221" s="19">
        <v>2.5649999999999999</v>
      </c>
      <c r="P221" s="19">
        <f t="shared" si="3"/>
        <v>4.641514650119704E-3</v>
      </c>
    </row>
    <row r="222" spans="1:16">
      <c r="A222" s="20" t="s">
        <v>46</v>
      </c>
      <c r="B222" s="19" t="s">
        <v>485</v>
      </c>
      <c r="C222" s="19" t="s">
        <v>30</v>
      </c>
      <c r="D222" s="19">
        <v>1</v>
      </c>
      <c r="E222" s="19">
        <v>4</v>
      </c>
      <c r="F222" s="19">
        <v>1</v>
      </c>
      <c r="G222" s="19" t="s">
        <v>526</v>
      </c>
      <c r="J222" s="19" t="s">
        <v>457</v>
      </c>
      <c r="K222" t="s">
        <v>63</v>
      </c>
      <c r="L222" s="19">
        <v>5.8000000000000003E-2</v>
      </c>
      <c r="M222" s="19">
        <v>1.5780000000000001</v>
      </c>
      <c r="P222" s="19">
        <f t="shared" si="3"/>
        <v>4.1692013273937085E-3</v>
      </c>
    </row>
    <row r="223" spans="1:16">
      <c r="A223" s="20" t="s">
        <v>46</v>
      </c>
      <c r="B223" s="19" t="s">
        <v>485</v>
      </c>
      <c r="C223" s="19" t="s">
        <v>30</v>
      </c>
      <c r="D223" s="19">
        <v>1</v>
      </c>
      <c r="E223" s="19">
        <v>4</v>
      </c>
      <c r="F223" s="19">
        <v>1</v>
      </c>
      <c r="G223" s="19" t="s">
        <v>526</v>
      </c>
      <c r="J223" s="19" t="s">
        <v>457</v>
      </c>
      <c r="K223" t="s">
        <v>63</v>
      </c>
      <c r="L223" s="19">
        <v>8.8999999999999996E-2</v>
      </c>
      <c r="M223" s="19">
        <v>2.339</v>
      </c>
      <c r="P223" s="19">
        <f t="shared" si="3"/>
        <v>1.4551243775462306E-2</v>
      </c>
    </row>
    <row r="224" spans="1:16">
      <c r="A224" s="20" t="s">
        <v>46</v>
      </c>
      <c r="B224" s="19" t="s">
        <v>485</v>
      </c>
      <c r="C224" s="19" t="s">
        <v>30</v>
      </c>
      <c r="D224" s="19">
        <v>1</v>
      </c>
      <c r="E224" s="19">
        <v>4</v>
      </c>
      <c r="F224" s="19">
        <v>1</v>
      </c>
      <c r="G224" s="19" t="s">
        <v>526</v>
      </c>
      <c r="J224" s="19" t="s">
        <v>457</v>
      </c>
      <c r="K224" t="s">
        <v>63</v>
      </c>
      <c r="L224" s="19">
        <v>7.4999999999999997E-2</v>
      </c>
      <c r="M224" s="19">
        <v>2.0190000000000001</v>
      </c>
      <c r="P224" s="19">
        <f t="shared" si="3"/>
        <v>8.9196687669343966E-3</v>
      </c>
    </row>
    <row r="225" spans="1:16">
      <c r="A225" s="20" t="s">
        <v>46</v>
      </c>
      <c r="B225" s="19" t="s">
        <v>485</v>
      </c>
      <c r="C225" s="19" t="s">
        <v>30</v>
      </c>
      <c r="D225" s="19">
        <v>1</v>
      </c>
      <c r="E225" s="19">
        <v>4</v>
      </c>
      <c r="F225" s="19">
        <v>1</v>
      </c>
      <c r="G225" s="19" t="s">
        <v>526</v>
      </c>
      <c r="J225" s="19" t="s">
        <v>457</v>
      </c>
      <c r="K225" t="s">
        <v>63</v>
      </c>
      <c r="L225" s="19">
        <v>9.6000000000000002E-2</v>
      </c>
      <c r="M225" s="19">
        <v>2.2389999999999999</v>
      </c>
      <c r="P225" s="19">
        <f t="shared" si="3"/>
        <v>1.6206395791996907E-2</v>
      </c>
    </row>
    <row r="226" spans="1:16">
      <c r="A226" s="20" t="s">
        <v>46</v>
      </c>
      <c r="B226" s="19" t="s">
        <v>485</v>
      </c>
      <c r="C226" s="19" t="s">
        <v>30</v>
      </c>
      <c r="D226" s="19">
        <v>1</v>
      </c>
      <c r="E226" s="19">
        <v>4</v>
      </c>
      <c r="F226" s="19">
        <v>1</v>
      </c>
      <c r="G226" s="19" t="s">
        <v>526</v>
      </c>
      <c r="J226" s="19" t="s">
        <v>457</v>
      </c>
      <c r="K226" t="s">
        <v>63</v>
      </c>
      <c r="L226" s="19">
        <v>6.9000000000000006E-2</v>
      </c>
      <c r="M226" s="19">
        <v>2.327</v>
      </c>
      <c r="P226" s="19">
        <f t="shared" si="3"/>
        <v>8.7013060863613302E-3</v>
      </c>
    </row>
    <row r="227" spans="1:16">
      <c r="A227" s="20" t="s">
        <v>46</v>
      </c>
      <c r="B227" s="19" t="s">
        <v>485</v>
      </c>
      <c r="C227" s="19" t="s">
        <v>30</v>
      </c>
      <c r="D227" s="19">
        <v>1</v>
      </c>
      <c r="E227" s="19">
        <v>1</v>
      </c>
      <c r="F227" s="19">
        <v>3</v>
      </c>
      <c r="G227" s="19" t="s">
        <v>526</v>
      </c>
      <c r="J227" s="19" t="s">
        <v>457</v>
      </c>
      <c r="K227" t="s">
        <v>63</v>
      </c>
      <c r="L227" s="19">
        <v>0.109</v>
      </c>
      <c r="M227" s="19">
        <v>2.351</v>
      </c>
      <c r="P227" s="19">
        <f t="shared" si="3"/>
        <v>2.1937922926993269E-2</v>
      </c>
    </row>
    <row r="228" spans="1:16">
      <c r="A228" s="20" t="s">
        <v>46</v>
      </c>
      <c r="B228" s="19" t="s">
        <v>485</v>
      </c>
      <c r="C228" s="19" t="s">
        <v>30</v>
      </c>
      <c r="D228" s="19">
        <v>1</v>
      </c>
      <c r="E228" s="19">
        <v>1</v>
      </c>
      <c r="F228" s="19">
        <v>3</v>
      </c>
      <c r="G228" s="19" t="s">
        <v>526</v>
      </c>
      <c r="J228" s="19" t="s">
        <v>457</v>
      </c>
      <c r="K228" t="s">
        <v>63</v>
      </c>
      <c r="L228" s="19">
        <v>6.4000000000000001E-2</v>
      </c>
      <c r="M228" s="19">
        <v>3.1509999999999998</v>
      </c>
      <c r="P228" s="19">
        <f t="shared" si="3"/>
        <v>1.0136738254296512E-2</v>
      </c>
    </row>
    <row r="229" spans="1:16">
      <c r="A229" s="20" t="s">
        <v>46</v>
      </c>
      <c r="B229" s="19" t="s">
        <v>485</v>
      </c>
      <c r="C229" s="19" t="s">
        <v>30</v>
      </c>
      <c r="D229" s="19">
        <v>1</v>
      </c>
      <c r="E229" s="19">
        <v>1</v>
      </c>
      <c r="F229" s="19">
        <v>3</v>
      </c>
      <c r="G229" s="19" t="s">
        <v>526</v>
      </c>
      <c r="J229" s="19" t="s">
        <v>457</v>
      </c>
      <c r="K229" t="s">
        <v>63</v>
      </c>
      <c r="L229" s="19">
        <v>0.09</v>
      </c>
      <c r="M229" s="19">
        <v>2.403</v>
      </c>
      <c r="P229" s="19">
        <f t="shared" si="3"/>
        <v>1.5287225471816952E-2</v>
      </c>
    </row>
    <row r="230" spans="1:16">
      <c r="A230" s="20" t="s">
        <v>46</v>
      </c>
      <c r="B230" s="19" t="s">
        <v>485</v>
      </c>
      <c r="C230" s="19" t="s">
        <v>30</v>
      </c>
      <c r="D230" s="19">
        <v>1</v>
      </c>
      <c r="E230" s="19">
        <v>1</v>
      </c>
      <c r="F230" s="19">
        <v>3</v>
      </c>
      <c r="G230" s="19" t="s">
        <v>526</v>
      </c>
      <c r="J230" s="19" t="s">
        <v>457</v>
      </c>
      <c r="K230" t="s">
        <v>63</v>
      </c>
      <c r="L230" s="19">
        <v>0.04</v>
      </c>
      <c r="M230" s="19">
        <v>1.9710000000000001</v>
      </c>
      <c r="P230" s="19">
        <f t="shared" si="3"/>
        <v>2.4768316480901931E-3</v>
      </c>
    </row>
    <row r="231" spans="1:16">
      <c r="A231" s="20" t="s">
        <v>46</v>
      </c>
      <c r="B231" s="19" t="s">
        <v>485</v>
      </c>
      <c r="C231" s="19" t="s">
        <v>30</v>
      </c>
      <c r="D231" s="19">
        <v>1</v>
      </c>
      <c r="E231" s="19">
        <v>1</v>
      </c>
      <c r="F231" s="19">
        <v>3</v>
      </c>
      <c r="G231" s="19" t="s">
        <v>526</v>
      </c>
      <c r="J231" s="19" t="s">
        <v>457</v>
      </c>
      <c r="K231" t="s">
        <v>63</v>
      </c>
      <c r="L231" s="19">
        <v>4.2999999999999997E-2</v>
      </c>
      <c r="M231" s="19">
        <v>3.262</v>
      </c>
      <c r="P231" s="19">
        <f t="shared" si="3"/>
        <v>4.7370803278455782E-3</v>
      </c>
    </row>
    <row r="232" spans="1:16">
      <c r="A232" s="20" t="s">
        <v>46</v>
      </c>
      <c r="B232" s="19" t="s">
        <v>485</v>
      </c>
      <c r="C232" s="19" t="s">
        <v>30</v>
      </c>
      <c r="D232" s="19">
        <v>1</v>
      </c>
      <c r="E232" s="19">
        <v>1</v>
      </c>
      <c r="F232" s="19">
        <v>3</v>
      </c>
      <c r="G232" s="19" t="s">
        <v>526</v>
      </c>
      <c r="J232" s="19" t="s">
        <v>457</v>
      </c>
      <c r="K232" t="s">
        <v>63</v>
      </c>
      <c r="L232" s="19">
        <v>8.7999999999999995E-2</v>
      </c>
      <c r="M232" s="19">
        <v>2.2250000000000001</v>
      </c>
      <c r="P232" s="19">
        <f t="shared" si="3"/>
        <v>1.3532724514603392E-2</v>
      </c>
    </row>
    <row r="233" spans="1:16">
      <c r="A233" s="20" t="s">
        <v>46</v>
      </c>
      <c r="B233" s="19" t="s">
        <v>485</v>
      </c>
      <c r="C233" s="19" t="s">
        <v>487</v>
      </c>
      <c r="D233" s="19">
        <v>1</v>
      </c>
      <c r="E233" s="19">
        <v>12</v>
      </c>
      <c r="F233" s="19">
        <v>1</v>
      </c>
      <c r="G233" s="19" t="s">
        <v>526</v>
      </c>
      <c r="J233" s="19" t="s">
        <v>457</v>
      </c>
      <c r="K233" t="s">
        <v>63</v>
      </c>
      <c r="L233" s="19">
        <v>4.1000000000000002E-2</v>
      </c>
      <c r="M233" s="19">
        <v>2.3199999999999998</v>
      </c>
      <c r="P233" s="19">
        <f t="shared" si="3"/>
        <v>3.0629900053969765E-3</v>
      </c>
    </row>
    <row r="234" spans="1:16">
      <c r="A234" s="20" t="s">
        <v>46</v>
      </c>
      <c r="B234" s="19" t="s">
        <v>485</v>
      </c>
      <c r="C234" s="19" t="s">
        <v>487</v>
      </c>
      <c r="D234" s="19">
        <v>1</v>
      </c>
      <c r="E234" s="19">
        <v>12</v>
      </c>
      <c r="F234" s="19">
        <v>1</v>
      </c>
      <c r="G234" s="19" t="s">
        <v>526</v>
      </c>
      <c r="J234" s="19" t="s">
        <v>457</v>
      </c>
      <c r="K234" t="s">
        <v>63</v>
      </c>
      <c r="L234" s="19">
        <v>7.5999999999999998E-2</v>
      </c>
      <c r="M234" s="19">
        <v>1.927</v>
      </c>
      <c r="P234" s="19">
        <f t="shared" si="3"/>
        <v>8.7417580187671151E-3</v>
      </c>
    </row>
    <row r="235" spans="1:16">
      <c r="A235" s="20" t="s">
        <v>46</v>
      </c>
      <c r="B235" s="19" t="s">
        <v>485</v>
      </c>
      <c r="C235" s="19" t="s">
        <v>487</v>
      </c>
      <c r="D235" s="19">
        <v>1</v>
      </c>
      <c r="E235" s="19">
        <v>7</v>
      </c>
      <c r="F235" s="19">
        <v>2</v>
      </c>
      <c r="G235" s="19" t="s">
        <v>526</v>
      </c>
      <c r="J235" s="19" t="s">
        <v>457</v>
      </c>
      <c r="K235" t="s">
        <v>63</v>
      </c>
      <c r="L235" s="19">
        <v>8.3000000000000004E-2</v>
      </c>
      <c r="M235" s="19">
        <v>2.798</v>
      </c>
      <c r="P235" s="19">
        <f t="shared" si="3"/>
        <v>1.5138881037510772E-2</v>
      </c>
    </row>
    <row r="236" spans="1:16">
      <c r="A236" s="20" t="s">
        <v>46</v>
      </c>
      <c r="B236" s="19" t="s">
        <v>485</v>
      </c>
      <c r="C236" s="19" t="s">
        <v>487</v>
      </c>
      <c r="D236" s="19">
        <v>1</v>
      </c>
      <c r="E236" s="19">
        <v>7</v>
      </c>
      <c r="F236" s="19">
        <v>2</v>
      </c>
      <c r="G236" s="19" t="s">
        <v>526</v>
      </c>
      <c r="J236" s="19" t="s">
        <v>457</v>
      </c>
      <c r="K236" t="s">
        <v>63</v>
      </c>
      <c r="L236" s="19">
        <v>7.2999999999999995E-2</v>
      </c>
      <c r="M236" s="19">
        <v>2.3260000000000001</v>
      </c>
      <c r="P236" s="19">
        <f t="shared" si="3"/>
        <v>9.7352097264448746E-3</v>
      </c>
    </row>
    <row r="237" spans="1:16">
      <c r="A237" s="20" t="s">
        <v>46</v>
      </c>
      <c r="B237" s="19" t="s">
        <v>485</v>
      </c>
      <c r="C237" s="19" t="s">
        <v>487</v>
      </c>
      <c r="D237" s="19">
        <v>1</v>
      </c>
      <c r="E237" s="19">
        <v>7</v>
      </c>
      <c r="F237" s="19">
        <v>2</v>
      </c>
      <c r="G237" s="19" t="s">
        <v>526</v>
      </c>
      <c r="J237" s="19" t="s">
        <v>457</v>
      </c>
      <c r="K237" t="s">
        <v>63</v>
      </c>
      <c r="L237" s="19">
        <v>9.7000000000000003E-2</v>
      </c>
      <c r="M237" s="19">
        <v>2.9620000000000002</v>
      </c>
      <c r="P237" s="19">
        <f t="shared" si="3"/>
        <v>2.1888621128082323E-2</v>
      </c>
    </row>
    <row r="238" spans="1:16">
      <c r="A238" s="20" t="s">
        <v>46</v>
      </c>
      <c r="B238" s="19" t="s">
        <v>485</v>
      </c>
      <c r="C238" s="19" t="s">
        <v>487</v>
      </c>
      <c r="D238" s="19">
        <v>1</v>
      </c>
      <c r="E238" s="19">
        <v>7</v>
      </c>
      <c r="F238" s="19">
        <v>2</v>
      </c>
      <c r="G238" s="19" t="s">
        <v>526</v>
      </c>
      <c r="J238" s="19" t="s">
        <v>457</v>
      </c>
      <c r="K238" t="s">
        <v>63</v>
      </c>
      <c r="L238" s="19">
        <v>4.1000000000000002E-2</v>
      </c>
      <c r="M238" s="19">
        <v>2.2469999999999999</v>
      </c>
      <c r="P238" s="19">
        <f t="shared" si="3"/>
        <v>2.9666114405719857E-3</v>
      </c>
    </row>
    <row r="239" spans="1:16">
      <c r="A239" s="20" t="s">
        <v>46</v>
      </c>
      <c r="B239" s="19" t="s">
        <v>485</v>
      </c>
      <c r="C239" s="19" t="s">
        <v>487</v>
      </c>
      <c r="D239" s="19">
        <v>1</v>
      </c>
      <c r="E239" s="19">
        <v>7</v>
      </c>
      <c r="F239" s="19">
        <v>2</v>
      </c>
      <c r="G239" s="19" t="s">
        <v>526</v>
      </c>
      <c r="J239" s="19" t="s">
        <v>457</v>
      </c>
      <c r="K239" t="s">
        <v>63</v>
      </c>
      <c r="L239" s="19">
        <v>0.106</v>
      </c>
      <c r="M239" s="19">
        <v>1.9650000000000001</v>
      </c>
      <c r="P239" s="19">
        <f t="shared" si="3"/>
        <v>1.7340601846129778E-2</v>
      </c>
    </row>
    <row r="240" spans="1:16">
      <c r="A240" s="20" t="s">
        <v>46</v>
      </c>
      <c r="B240" s="19" t="s">
        <v>485</v>
      </c>
      <c r="C240" s="19" t="s">
        <v>487</v>
      </c>
      <c r="D240" s="19">
        <v>1</v>
      </c>
      <c r="E240" s="19">
        <v>7</v>
      </c>
      <c r="F240" s="19">
        <v>2</v>
      </c>
      <c r="G240" s="19" t="s">
        <v>526</v>
      </c>
      <c r="J240" s="19" t="s">
        <v>457</v>
      </c>
      <c r="K240" t="s">
        <v>63</v>
      </c>
      <c r="L240" s="19">
        <v>8.5000000000000006E-2</v>
      </c>
      <c r="M240" s="19">
        <v>1.9850000000000001</v>
      </c>
      <c r="P240" s="19">
        <f t="shared" si="3"/>
        <v>1.1263885935134933E-2</v>
      </c>
    </row>
    <row r="241" spans="1:16">
      <c r="A241" s="20" t="s">
        <v>46</v>
      </c>
      <c r="B241" s="19" t="s">
        <v>485</v>
      </c>
      <c r="C241" s="19" t="s">
        <v>487</v>
      </c>
      <c r="D241" s="19">
        <v>1</v>
      </c>
      <c r="E241" s="19">
        <v>3</v>
      </c>
      <c r="F241" s="19">
        <v>3</v>
      </c>
      <c r="G241" s="19" t="s">
        <v>526</v>
      </c>
      <c r="J241" s="19" t="s">
        <v>457</v>
      </c>
      <c r="K241" t="s">
        <v>63</v>
      </c>
      <c r="L241" s="19">
        <v>7.6999999999999999E-2</v>
      </c>
      <c r="M241" s="19">
        <v>1.0509999999999999</v>
      </c>
      <c r="P241" s="19">
        <f t="shared" si="3"/>
        <v>4.8941136220334277E-3</v>
      </c>
    </row>
    <row r="242" spans="1:16">
      <c r="A242" s="20" t="s">
        <v>46</v>
      </c>
      <c r="B242" s="19" t="s">
        <v>485</v>
      </c>
      <c r="C242" s="19" t="s">
        <v>487</v>
      </c>
      <c r="D242" s="19">
        <v>1</v>
      </c>
      <c r="E242" s="19">
        <v>3</v>
      </c>
      <c r="F242" s="19">
        <v>3</v>
      </c>
      <c r="G242" s="19" t="s">
        <v>526</v>
      </c>
      <c r="J242" s="19" t="s">
        <v>457</v>
      </c>
      <c r="K242" t="s">
        <v>63</v>
      </c>
      <c r="L242" s="19">
        <v>7.1999999999999995E-2</v>
      </c>
      <c r="M242" s="19">
        <v>0.55200000000000005</v>
      </c>
      <c r="P242" s="19">
        <f t="shared" si="3"/>
        <v>2.2474702516369093E-3</v>
      </c>
    </row>
    <row r="243" spans="1:16">
      <c r="A243" s="20" t="s">
        <v>46</v>
      </c>
      <c r="B243" s="19" t="s">
        <v>485</v>
      </c>
      <c r="C243" s="19" t="s">
        <v>487</v>
      </c>
      <c r="D243" s="19">
        <v>1</v>
      </c>
      <c r="E243" s="19">
        <v>3</v>
      </c>
      <c r="F243" s="19">
        <v>3</v>
      </c>
      <c r="G243" s="19" t="s">
        <v>526</v>
      </c>
      <c r="J243" s="19" t="s">
        <v>457</v>
      </c>
      <c r="K243" t="s">
        <v>63</v>
      </c>
      <c r="L243" s="19">
        <v>0.114</v>
      </c>
      <c r="M243" s="19">
        <v>1.2030000000000001</v>
      </c>
      <c r="P243" s="19">
        <f t="shared" si="3"/>
        <v>1.2279062541410425E-2</v>
      </c>
    </row>
    <row r="244" spans="1:16">
      <c r="A244" s="20" t="s">
        <v>46</v>
      </c>
      <c r="B244" s="19" t="s">
        <v>485</v>
      </c>
      <c r="C244" s="19" t="s">
        <v>487</v>
      </c>
      <c r="D244" s="19">
        <v>1</v>
      </c>
      <c r="E244" s="19">
        <v>4</v>
      </c>
      <c r="F244" s="19">
        <v>4</v>
      </c>
      <c r="G244" s="19" t="s">
        <v>526</v>
      </c>
      <c r="J244" s="19" t="s">
        <v>457</v>
      </c>
      <c r="K244" t="s">
        <v>63</v>
      </c>
      <c r="L244" s="19">
        <v>4.8000000000000001E-2</v>
      </c>
      <c r="M244" s="19">
        <v>1.2549999999999999</v>
      </c>
      <c r="P244" s="19">
        <f t="shared" si="3"/>
        <v>2.2709944974269895E-3</v>
      </c>
    </row>
    <row r="245" spans="1:16">
      <c r="A245" s="20" t="s">
        <v>46</v>
      </c>
      <c r="B245" s="19" t="s">
        <v>485</v>
      </c>
      <c r="C245" s="19" t="s">
        <v>487</v>
      </c>
      <c r="D245" s="19">
        <v>1</v>
      </c>
      <c r="E245" s="19">
        <v>4</v>
      </c>
      <c r="F245" s="19">
        <v>4</v>
      </c>
      <c r="G245" s="19" t="s">
        <v>526</v>
      </c>
      <c r="J245" s="19" t="s">
        <v>457</v>
      </c>
      <c r="K245" t="s">
        <v>63</v>
      </c>
      <c r="L245" s="19">
        <v>8.5999999999999993E-2</v>
      </c>
      <c r="M245" s="19">
        <v>1.877</v>
      </c>
      <c r="P245" s="19">
        <f t="shared" si="3"/>
        <v>1.0903126640547088E-2</v>
      </c>
    </row>
    <row r="246" spans="1:16">
      <c r="A246" s="20" t="s">
        <v>46</v>
      </c>
      <c r="B246" s="19" t="s">
        <v>485</v>
      </c>
      <c r="C246" s="19" t="s">
        <v>487</v>
      </c>
      <c r="D246" s="19">
        <v>1</v>
      </c>
      <c r="E246" s="19">
        <v>4</v>
      </c>
      <c r="F246" s="19">
        <v>4</v>
      </c>
      <c r="G246" s="19" t="s">
        <v>526</v>
      </c>
      <c r="J246" s="19" t="s">
        <v>457</v>
      </c>
      <c r="K246" t="s">
        <v>63</v>
      </c>
      <c r="L246" s="19">
        <v>0.03</v>
      </c>
      <c r="M246" s="19">
        <v>3.8730000000000002</v>
      </c>
      <c r="P246" s="19">
        <f t="shared" si="3"/>
        <v>2.7376623781544857E-3</v>
      </c>
    </row>
    <row r="247" spans="1:16">
      <c r="A247" s="20" t="s">
        <v>46</v>
      </c>
      <c r="B247" s="19" t="s">
        <v>485</v>
      </c>
      <c r="C247" s="19" t="s">
        <v>487</v>
      </c>
      <c r="D247" s="19">
        <v>1</v>
      </c>
      <c r="E247" s="19">
        <v>4</v>
      </c>
      <c r="F247" s="19">
        <v>4</v>
      </c>
      <c r="G247" s="19" t="s">
        <v>526</v>
      </c>
      <c r="J247" s="19" t="s">
        <v>457</v>
      </c>
      <c r="K247" t="s">
        <v>63</v>
      </c>
      <c r="L247" s="19">
        <v>4.1000000000000002E-2</v>
      </c>
      <c r="M247" s="19">
        <v>1.2330000000000001</v>
      </c>
      <c r="P247" s="19">
        <f t="shared" si="3"/>
        <v>1.6278735675234796E-3</v>
      </c>
    </row>
    <row r="248" spans="1:16">
      <c r="A248" s="20" t="s">
        <v>46</v>
      </c>
      <c r="B248" s="19" t="s">
        <v>485</v>
      </c>
      <c r="C248" s="19" t="s">
        <v>488</v>
      </c>
      <c r="D248" s="19">
        <v>1</v>
      </c>
      <c r="E248" s="19">
        <v>12</v>
      </c>
      <c r="F248" s="19">
        <v>1</v>
      </c>
      <c r="G248" s="19" t="s">
        <v>526</v>
      </c>
      <c r="J248" s="19" t="s">
        <v>457</v>
      </c>
      <c r="K248" t="s">
        <v>63</v>
      </c>
      <c r="L248" s="19">
        <v>8.6999999999999994E-2</v>
      </c>
      <c r="M248" s="19">
        <v>3.0150000000000001</v>
      </c>
      <c r="P248" s="19">
        <f t="shared" si="3"/>
        <v>1.7923206276747188E-2</v>
      </c>
    </row>
    <row r="249" spans="1:16">
      <c r="A249" s="20" t="s">
        <v>46</v>
      </c>
      <c r="B249" s="19" t="s">
        <v>485</v>
      </c>
      <c r="C249" s="19" t="s">
        <v>488</v>
      </c>
      <c r="D249" s="19">
        <v>1</v>
      </c>
      <c r="E249" s="19">
        <v>12</v>
      </c>
      <c r="F249" s="19">
        <v>1</v>
      </c>
      <c r="G249" s="19" t="s">
        <v>526</v>
      </c>
      <c r="J249" s="19" t="s">
        <v>457</v>
      </c>
      <c r="K249" t="s">
        <v>63</v>
      </c>
      <c r="L249" s="19">
        <v>6.2E-2</v>
      </c>
      <c r="M249" s="19">
        <v>1.996</v>
      </c>
      <c r="P249" s="19">
        <f t="shared" si="3"/>
        <v>6.0260647980391827E-3</v>
      </c>
    </row>
    <row r="250" spans="1:16">
      <c r="A250" s="20" t="s">
        <v>46</v>
      </c>
      <c r="B250" s="19" t="s">
        <v>485</v>
      </c>
      <c r="C250" s="19" t="s">
        <v>488</v>
      </c>
      <c r="D250" s="19">
        <v>1</v>
      </c>
      <c r="E250" s="19">
        <v>12</v>
      </c>
      <c r="F250" s="19">
        <v>1</v>
      </c>
      <c r="G250" s="19" t="s">
        <v>526</v>
      </c>
      <c r="J250" s="19" t="s">
        <v>457</v>
      </c>
      <c r="K250" t="s">
        <v>63</v>
      </c>
      <c r="L250" s="19">
        <v>0.11600000000000001</v>
      </c>
      <c r="M250" s="19">
        <v>3.5059999999999998</v>
      </c>
      <c r="P250" s="19">
        <f t="shared" si="3"/>
        <v>3.7052521809486282E-2</v>
      </c>
    </row>
    <row r="251" spans="1:16">
      <c r="A251" s="20" t="s">
        <v>46</v>
      </c>
      <c r="B251" s="19" t="s">
        <v>485</v>
      </c>
      <c r="C251" s="19" t="s">
        <v>488</v>
      </c>
      <c r="D251" s="19">
        <v>1</v>
      </c>
      <c r="E251" s="19">
        <v>12</v>
      </c>
      <c r="F251" s="19">
        <v>1</v>
      </c>
      <c r="G251" s="19" t="s">
        <v>526</v>
      </c>
      <c r="J251" s="19" t="s">
        <v>457</v>
      </c>
      <c r="K251" t="s">
        <v>63</v>
      </c>
      <c r="L251" s="19">
        <v>6.7000000000000004E-2</v>
      </c>
      <c r="M251" s="19">
        <v>2.7789999999999999</v>
      </c>
      <c r="P251" s="19">
        <f t="shared" si="3"/>
        <v>9.7977878959098937E-3</v>
      </c>
    </row>
    <row r="252" spans="1:16">
      <c r="A252" s="20" t="s">
        <v>46</v>
      </c>
      <c r="B252" s="19" t="s">
        <v>485</v>
      </c>
      <c r="C252" s="19" t="s">
        <v>488</v>
      </c>
      <c r="D252" s="19">
        <v>1</v>
      </c>
      <c r="E252" s="19">
        <v>12</v>
      </c>
      <c r="F252" s="19">
        <v>1</v>
      </c>
      <c r="G252" s="19" t="s">
        <v>526</v>
      </c>
      <c r="J252" s="19" t="s">
        <v>457</v>
      </c>
      <c r="K252" t="s">
        <v>63</v>
      </c>
      <c r="L252" s="19">
        <v>5.3999999999999999E-2</v>
      </c>
      <c r="M252" s="19">
        <v>2.298</v>
      </c>
      <c r="P252" s="19">
        <f t="shared" si="3"/>
        <v>5.2629279601850718E-3</v>
      </c>
    </row>
    <row r="253" spans="1:16">
      <c r="A253" s="20" t="s">
        <v>46</v>
      </c>
      <c r="B253" s="19" t="s">
        <v>485</v>
      </c>
      <c r="C253" s="19" t="s">
        <v>488</v>
      </c>
      <c r="D253" s="19">
        <v>1</v>
      </c>
      <c r="E253" s="19">
        <v>12</v>
      </c>
      <c r="F253" s="19">
        <v>1</v>
      </c>
      <c r="G253" s="19" t="s">
        <v>526</v>
      </c>
      <c r="J253" s="19" t="s">
        <v>457</v>
      </c>
      <c r="K253" t="s">
        <v>63</v>
      </c>
      <c r="L253" s="19">
        <v>6.5000000000000002E-2</v>
      </c>
      <c r="M253" s="19">
        <v>2.4260000000000002</v>
      </c>
      <c r="P253" s="19">
        <f t="shared" si="3"/>
        <v>8.0502133650993367E-3</v>
      </c>
    </row>
    <row r="254" spans="1:16">
      <c r="A254" s="20" t="s">
        <v>46</v>
      </c>
      <c r="B254" s="19" t="s">
        <v>485</v>
      </c>
      <c r="C254" s="19" t="s">
        <v>488</v>
      </c>
      <c r="D254" s="19">
        <v>1</v>
      </c>
      <c r="E254" s="19">
        <v>12</v>
      </c>
      <c r="F254" s="19">
        <v>1</v>
      </c>
      <c r="G254" s="19" t="s">
        <v>526</v>
      </c>
      <c r="J254" s="19" t="s">
        <v>457</v>
      </c>
      <c r="K254" t="s">
        <v>63</v>
      </c>
      <c r="L254" s="19">
        <v>4.9000000000000002E-2</v>
      </c>
      <c r="M254" s="19">
        <v>1.901</v>
      </c>
      <c r="P254" s="19">
        <f t="shared" si="3"/>
        <v>3.5847936225931374E-3</v>
      </c>
    </row>
    <row r="255" spans="1:16">
      <c r="A255" s="20" t="s">
        <v>46</v>
      </c>
      <c r="B255" s="19" t="s">
        <v>485</v>
      </c>
      <c r="C255" s="19" t="s">
        <v>488</v>
      </c>
      <c r="D255" s="19">
        <v>1</v>
      </c>
      <c r="E255" s="19">
        <v>8</v>
      </c>
      <c r="F255" s="19">
        <v>2</v>
      </c>
      <c r="G255" s="19" t="s">
        <v>526</v>
      </c>
      <c r="J255" s="19" t="s">
        <v>457</v>
      </c>
      <c r="K255" t="s">
        <v>63</v>
      </c>
      <c r="L255" s="19">
        <v>2.7E-2</v>
      </c>
      <c r="M255" s="19">
        <v>2.7930000000000001</v>
      </c>
      <c r="P255" s="19">
        <f t="shared" si="3"/>
        <v>1.5991468442990541E-3</v>
      </c>
    </row>
    <row r="256" spans="1:16">
      <c r="A256" s="20" t="s">
        <v>46</v>
      </c>
      <c r="B256" s="19" t="s">
        <v>485</v>
      </c>
      <c r="C256" s="19" t="s">
        <v>488</v>
      </c>
      <c r="D256" s="19">
        <v>1</v>
      </c>
      <c r="E256" s="19">
        <v>8</v>
      </c>
      <c r="F256" s="19">
        <v>2</v>
      </c>
      <c r="G256" s="19" t="s">
        <v>526</v>
      </c>
      <c r="J256" s="19" t="s">
        <v>457</v>
      </c>
      <c r="K256" t="s">
        <v>63</v>
      </c>
      <c r="L256" s="19">
        <v>8.3000000000000004E-2</v>
      </c>
      <c r="M256" s="19">
        <v>2.1560000000000001</v>
      </c>
      <c r="P256" s="19">
        <f t="shared" si="3"/>
        <v>1.1665270735122668E-2</v>
      </c>
    </row>
    <row r="257" spans="1:16">
      <c r="A257" s="20" t="s">
        <v>46</v>
      </c>
      <c r="B257" s="19" t="s">
        <v>485</v>
      </c>
      <c r="C257" s="19" t="s">
        <v>488</v>
      </c>
      <c r="D257" s="19">
        <v>1</v>
      </c>
      <c r="E257" s="19">
        <v>8</v>
      </c>
      <c r="F257" s="19">
        <v>2</v>
      </c>
      <c r="G257" s="19" t="s">
        <v>526</v>
      </c>
      <c r="J257" s="19" t="s">
        <v>457</v>
      </c>
      <c r="K257" t="s">
        <v>63</v>
      </c>
      <c r="L257" s="19">
        <v>5.6000000000000001E-2</v>
      </c>
      <c r="M257" s="19">
        <v>2.415</v>
      </c>
      <c r="P257" s="19">
        <f t="shared" si="3"/>
        <v>5.9481658666007721E-3</v>
      </c>
    </row>
    <row r="258" spans="1:16">
      <c r="A258" s="20" t="s">
        <v>46</v>
      </c>
      <c r="B258" s="19" t="s">
        <v>485</v>
      </c>
      <c r="C258" s="19" t="s">
        <v>488</v>
      </c>
      <c r="D258" s="19">
        <v>1</v>
      </c>
      <c r="E258" s="19">
        <v>8</v>
      </c>
      <c r="F258" s="19">
        <v>2</v>
      </c>
      <c r="G258" s="19" t="s">
        <v>526</v>
      </c>
      <c r="J258" s="19" t="s">
        <v>457</v>
      </c>
      <c r="K258" t="s">
        <v>63</v>
      </c>
      <c r="L258" s="19">
        <v>0.108</v>
      </c>
      <c r="M258" s="19">
        <v>2.121</v>
      </c>
      <c r="P258" s="19">
        <f t="shared" si="3"/>
        <v>1.9430235341257679E-2</v>
      </c>
    </row>
    <row r="259" spans="1:16">
      <c r="A259" s="20" t="s">
        <v>46</v>
      </c>
      <c r="B259" s="19" t="s">
        <v>485</v>
      </c>
      <c r="C259" s="19" t="s">
        <v>488</v>
      </c>
      <c r="D259" s="19">
        <v>1</v>
      </c>
      <c r="E259" s="19">
        <v>3</v>
      </c>
      <c r="F259" s="19">
        <v>3</v>
      </c>
      <c r="G259" s="19" t="s">
        <v>526</v>
      </c>
      <c r="J259" s="19" t="s">
        <v>457</v>
      </c>
      <c r="K259" t="s">
        <v>63</v>
      </c>
      <c r="L259" s="19">
        <v>0.105</v>
      </c>
      <c r="M259" s="19">
        <v>2.39</v>
      </c>
      <c r="P259" s="19">
        <f t="shared" ref="P259:P322" si="4">(L259/2)^2*PI()*M259</f>
        <v>2.0695045255981911E-2</v>
      </c>
    </row>
    <row r="260" spans="1:16">
      <c r="A260" s="20" t="s">
        <v>46</v>
      </c>
      <c r="B260" s="19" t="s">
        <v>485</v>
      </c>
      <c r="C260" s="19" t="s">
        <v>488</v>
      </c>
      <c r="D260" s="19">
        <v>1</v>
      </c>
      <c r="E260" s="19">
        <v>3</v>
      </c>
      <c r="F260" s="19">
        <v>3</v>
      </c>
      <c r="G260" s="19" t="s">
        <v>526</v>
      </c>
      <c r="J260" s="19" t="s">
        <v>457</v>
      </c>
      <c r="K260" t="s">
        <v>63</v>
      </c>
      <c r="L260" s="19">
        <v>6.4000000000000001E-2</v>
      </c>
      <c r="M260" s="19">
        <v>2.0150000000000001</v>
      </c>
      <c r="P260" s="19">
        <f t="shared" si="4"/>
        <v>6.4822366177110357E-3</v>
      </c>
    </row>
    <row r="261" spans="1:16">
      <c r="A261" s="20" t="s">
        <v>46</v>
      </c>
      <c r="B261" s="19" t="s">
        <v>485</v>
      </c>
      <c r="C261" s="19" t="s">
        <v>488</v>
      </c>
      <c r="D261" s="19">
        <v>1</v>
      </c>
      <c r="E261" s="19">
        <v>3</v>
      </c>
      <c r="F261" s="19">
        <v>3</v>
      </c>
      <c r="G261" s="19" t="s">
        <v>526</v>
      </c>
      <c r="J261" s="19" t="s">
        <v>457</v>
      </c>
      <c r="K261" t="s">
        <v>63</v>
      </c>
      <c r="L261" s="19">
        <v>0.108</v>
      </c>
      <c r="M261" s="19">
        <v>2.8260000000000001</v>
      </c>
      <c r="P261" s="19">
        <f t="shared" si="4"/>
        <v>2.5888658686654506E-2</v>
      </c>
    </row>
    <row r="262" spans="1:16">
      <c r="A262" s="20" t="s">
        <v>46</v>
      </c>
      <c r="B262" s="19" t="s">
        <v>485</v>
      </c>
      <c r="C262" s="19" t="s">
        <v>488</v>
      </c>
      <c r="D262" s="19">
        <v>1</v>
      </c>
      <c r="E262" s="19">
        <v>3</v>
      </c>
      <c r="F262" s="19">
        <v>3</v>
      </c>
      <c r="G262" s="19" t="s">
        <v>526</v>
      </c>
      <c r="J262" s="19" t="s">
        <v>457</v>
      </c>
      <c r="K262" t="s">
        <v>63</v>
      </c>
      <c r="L262" s="19">
        <v>0.11</v>
      </c>
      <c r="M262" s="19">
        <v>4.0199999999999996</v>
      </c>
      <c r="P262" s="19">
        <f t="shared" si="4"/>
        <v>3.8203337463978679E-2</v>
      </c>
    </row>
    <row r="263" spans="1:16">
      <c r="A263" s="20" t="s">
        <v>46</v>
      </c>
      <c r="B263" s="19" t="s">
        <v>485</v>
      </c>
      <c r="C263" s="19" t="s">
        <v>488</v>
      </c>
      <c r="D263" s="19">
        <v>1</v>
      </c>
      <c r="E263" s="19">
        <v>3</v>
      </c>
      <c r="F263" s="19">
        <v>3</v>
      </c>
      <c r="G263" s="19" t="s">
        <v>526</v>
      </c>
      <c r="J263" s="19" t="s">
        <v>457</v>
      </c>
      <c r="K263" t="s">
        <v>63</v>
      </c>
      <c r="L263" s="19">
        <v>8.5999999999999993E-2</v>
      </c>
      <c r="M263" s="19">
        <v>3.15</v>
      </c>
      <c r="P263" s="19">
        <f t="shared" si="4"/>
        <v>1.8297735171935708E-2</v>
      </c>
    </row>
    <row r="264" spans="1:16">
      <c r="A264" s="20" t="s">
        <v>46</v>
      </c>
      <c r="B264" s="19" t="s">
        <v>485</v>
      </c>
      <c r="C264" s="19" t="s">
        <v>488</v>
      </c>
      <c r="D264" s="19">
        <v>1</v>
      </c>
      <c r="E264" s="19">
        <v>2</v>
      </c>
      <c r="F264" s="19">
        <v>4</v>
      </c>
      <c r="G264" s="19" t="s">
        <v>526</v>
      </c>
      <c r="J264" s="19" t="s">
        <v>457</v>
      </c>
      <c r="K264" t="s">
        <v>63</v>
      </c>
      <c r="L264" s="19">
        <v>7.3999999999999996E-2</v>
      </c>
      <c r="M264" s="19">
        <v>2.8809999999999998</v>
      </c>
      <c r="P264" s="19">
        <f t="shared" si="4"/>
        <v>1.2390721027504312E-2</v>
      </c>
    </row>
    <row r="265" spans="1:16">
      <c r="A265" s="20" t="s">
        <v>46</v>
      </c>
      <c r="B265" s="19" t="s">
        <v>485</v>
      </c>
      <c r="C265" s="19" t="s">
        <v>488</v>
      </c>
      <c r="D265" s="19">
        <v>1</v>
      </c>
      <c r="E265" s="19">
        <v>2</v>
      </c>
      <c r="F265" s="19">
        <v>4</v>
      </c>
      <c r="G265" s="19" t="s">
        <v>526</v>
      </c>
      <c r="J265" s="19" t="s">
        <v>457</v>
      </c>
      <c r="K265" t="s">
        <v>63</v>
      </c>
      <c r="L265" s="19">
        <v>8.4000000000000005E-2</v>
      </c>
      <c r="M265" s="19">
        <v>3.254</v>
      </c>
      <c r="P265" s="19">
        <f t="shared" si="4"/>
        <v>1.8032917760794017E-2</v>
      </c>
    </row>
    <row r="266" spans="1:16">
      <c r="A266" s="20" t="s">
        <v>46</v>
      </c>
      <c r="B266" s="19" t="s">
        <v>485</v>
      </c>
      <c r="C266" s="19" t="s">
        <v>488</v>
      </c>
      <c r="D266" s="19">
        <v>1</v>
      </c>
      <c r="E266" s="19">
        <v>2</v>
      </c>
      <c r="F266" s="19">
        <v>4</v>
      </c>
      <c r="G266" s="19" t="s">
        <v>526</v>
      </c>
      <c r="J266" s="19" t="s">
        <v>457</v>
      </c>
      <c r="K266" t="s">
        <v>63</v>
      </c>
      <c r="L266" s="19">
        <v>7.3999999999999996E-2</v>
      </c>
      <c r="M266" s="19">
        <v>0.57499999999999996</v>
      </c>
      <c r="P266" s="19">
        <f t="shared" si="4"/>
        <v>2.472983197089545E-3</v>
      </c>
    </row>
    <row r="267" spans="1:16">
      <c r="A267" s="20" t="s">
        <v>46</v>
      </c>
      <c r="B267" s="19" t="s">
        <v>485</v>
      </c>
      <c r="C267" s="19" t="s">
        <v>488</v>
      </c>
      <c r="D267" s="19">
        <v>1</v>
      </c>
      <c r="E267" s="19">
        <v>2</v>
      </c>
      <c r="F267" s="19">
        <v>4</v>
      </c>
      <c r="G267" s="19" t="s">
        <v>526</v>
      </c>
      <c r="J267" s="19" t="s">
        <v>457</v>
      </c>
      <c r="K267" t="s">
        <v>63</v>
      </c>
      <c r="L267" s="19">
        <v>8.2000000000000003E-2</v>
      </c>
      <c r="M267" s="19">
        <v>1.968</v>
      </c>
      <c r="P267" s="19">
        <f t="shared" si="4"/>
        <v>1.0393041949346983E-2</v>
      </c>
    </row>
    <row r="268" spans="1:16">
      <c r="A268" s="20" t="s">
        <v>46</v>
      </c>
      <c r="B268" s="19" t="s">
        <v>485</v>
      </c>
      <c r="C268" s="19" t="s">
        <v>488</v>
      </c>
      <c r="D268" s="19">
        <v>1</v>
      </c>
      <c r="E268" s="19">
        <v>2</v>
      </c>
      <c r="F268" s="19">
        <v>4</v>
      </c>
      <c r="G268" s="19" t="s">
        <v>526</v>
      </c>
      <c r="J268" s="19" t="s">
        <v>457</v>
      </c>
      <c r="K268" t="s">
        <v>63</v>
      </c>
      <c r="L268" s="19">
        <v>3.5999999999999997E-2</v>
      </c>
      <c r="M268" s="19">
        <v>2.62</v>
      </c>
      <c r="P268" s="19">
        <f t="shared" si="4"/>
        <v>2.6668351717793037E-3</v>
      </c>
    </row>
    <row r="269" spans="1:16">
      <c r="A269" s="20" t="s">
        <v>46</v>
      </c>
      <c r="B269" s="19" t="s">
        <v>485</v>
      </c>
      <c r="C269" s="19" t="s">
        <v>497</v>
      </c>
      <c r="D269" s="19">
        <v>1</v>
      </c>
      <c r="E269" s="19">
        <v>6</v>
      </c>
      <c r="F269" s="19">
        <v>3</v>
      </c>
      <c r="G269" s="19" t="s">
        <v>526</v>
      </c>
      <c r="J269" s="19" t="s">
        <v>457</v>
      </c>
      <c r="K269" t="s">
        <v>63</v>
      </c>
      <c r="L269" s="19">
        <v>0.13600000000000001</v>
      </c>
      <c r="M269" s="19">
        <v>2.9529999999999998</v>
      </c>
      <c r="P269" s="19">
        <f t="shared" si="4"/>
        <v>4.289741724237825E-2</v>
      </c>
    </row>
    <row r="270" spans="1:16">
      <c r="A270" s="20" t="s">
        <v>46</v>
      </c>
      <c r="B270" s="19" t="s">
        <v>485</v>
      </c>
      <c r="C270" s="19" t="s">
        <v>497</v>
      </c>
      <c r="D270" s="19">
        <v>1</v>
      </c>
      <c r="E270" s="19">
        <v>6</v>
      </c>
      <c r="F270" s="19">
        <v>3</v>
      </c>
      <c r="G270" s="19" t="s">
        <v>526</v>
      </c>
      <c r="J270" s="19" t="s">
        <v>457</v>
      </c>
      <c r="K270" t="s">
        <v>63</v>
      </c>
      <c r="L270" s="19">
        <v>0.16900000000000001</v>
      </c>
      <c r="M270" s="19">
        <v>3.4</v>
      </c>
      <c r="P270" s="19">
        <f t="shared" si="4"/>
        <v>7.6267973612301365E-2</v>
      </c>
    </row>
    <row r="271" spans="1:16">
      <c r="A271" s="20" t="s">
        <v>46</v>
      </c>
      <c r="B271" s="19" t="s">
        <v>485</v>
      </c>
      <c r="C271" s="19" t="s">
        <v>497</v>
      </c>
      <c r="D271" s="19">
        <v>1</v>
      </c>
      <c r="E271" s="19">
        <v>6</v>
      </c>
      <c r="F271" s="19">
        <v>3</v>
      </c>
      <c r="G271" s="19" t="s">
        <v>526</v>
      </c>
      <c r="J271" s="19" t="s">
        <v>457</v>
      </c>
      <c r="K271" t="s">
        <v>63</v>
      </c>
      <c r="L271" s="19">
        <v>8.1000000000000003E-2</v>
      </c>
      <c r="M271" s="19">
        <v>3.246</v>
      </c>
      <c r="P271" s="19">
        <f t="shared" si="4"/>
        <v>1.6726629398264435E-2</v>
      </c>
    </row>
    <row r="272" spans="1:16">
      <c r="A272" s="20" t="s">
        <v>46</v>
      </c>
      <c r="B272" s="19" t="s">
        <v>485</v>
      </c>
      <c r="C272" s="19" t="s">
        <v>497</v>
      </c>
      <c r="D272" s="19">
        <v>1</v>
      </c>
      <c r="E272" s="19">
        <v>10</v>
      </c>
      <c r="F272" s="19">
        <v>4</v>
      </c>
      <c r="G272" s="19" t="s">
        <v>526</v>
      </c>
      <c r="J272" s="19" t="s">
        <v>457</v>
      </c>
      <c r="K272" t="s">
        <v>63</v>
      </c>
      <c r="L272" s="19">
        <v>5.3999999999999999E-2</v>
      </c>
      <c r="M272" s="19">
        <v>1.1919999999999999</v>
      </c>
      <c r="P272" s="19">
        <f t="shared" si="4"/>
        <v>2.7299434850046149E-3</v>
      </c>
    </row>
    <row r="273" spans="1:16">
      <c r="A273" s="20" t="s">
        <v>46</v>
      </c>
      <c r="B273" s="19" t="s">
        <v>485</v>
      </c>
      <c r="C273" s="19" t="s">
        <v>497</v>
      </c>
      <c r="D273" s="19">
        <v>1</v>
      </c>
      <c r="E273" s="19">
        <v>10</v>
      </c>
      <c r="F273" s="19">
        <v>4</v>
      </c>
      <c r="G273" s="19" t="s">
        <v>526</v>
      </c>
      <c r="J273" s="19" t="s">
        <v>457</v>
      </c>
      <c r="K273" t="s">
        <v>63</v>
      </c>
      <c r="L273" s="19">
        <v>0.05</v>
      </c>
      <c r="M273" s="19">
        <v>2.2370000000000001</v>
      </c>
      <c r="P273" s="19">
        <f t="shared" si="4"/>
        <v>4.3923392288002299E-3</v>
      </c>
    </row>
    <row r="274" spans="1:16">
      <c r="A274" s="20" t="s">
        <v>46</v>
      </c>
      <c r="B274" s="19" t="s">
        <v>485</v>
      </c>
      <c r="C274" s="19" t="s">
        <v>497</v>
      </c>
      <c r="D274" s="19">
        <v>1</v>
      </c>
      <c r="E274" s="19">
        <v>10</v>
      </c>
      <c r="F274" s="19">
        <v>4</v>
      </c>
      <c r="G274" s="19" t="s">
        <v>526</v>
      </c>
      <c r="J274" s="19" t="s">
        <v>457</v>
      </c>
      <c r="K274" t="s">
        <v>63</v>
      </c>
      <c r="L274" s="19">
        <v>4.8000000000000001E-2</v>
      </c>
      <c r="M274" s="19">
        <v>1.7809999999999999</v>
      </c>
      <c r="P274" s="19">
        <f t="shared" si="4"/>
        <v>3.2228216732410105E-3</v>
      </c>
    </row>
    <row r="275" spans="1:16">
      <c r="A275" s="20" t="s">
        <v>46</v>
      </c>
      <c r="B275" s="19" t="s">
        <v>485</v>
      </c>
      <c r="C275" s="19" t="s">
        <v>497</v>
      </c>
      <c r="D275" s="19">
        <v>1</v>
      </c>
      <c r="E275" s="19">
        <v>10</v>
      </c>
      <c r="F275" s="19">
        <v>4</v>
      </c>
      <c r="G275" s="19" t="s">
        <v>526</v>
      </c>
      <c r="J275" s="19" t="s">
        <v>457</v>
      </c>
      <c r="K275" t="s">
        <v>63</v>
      </c>
      <c r="L275" s="19">
        <v>9.7000000000000003E-2</v>
      </c>
      <c r="M275" s="19">
        <v>1.081</v>
      </c>
      <c r="P275" s="19">
        <f t="shared" si="4"/>
        <v>7.9883860362785254E-3</v>
      </c>
    </row>
    <row r="276" spans="1:16">
      <c r="A276" s="20" t="s">
        <v>46</v>
      </c>
      <c r="B276" s="19" t="s">
        <v>485</v>
      </c>
      <c r="C276" s="19" t="s">
        <v>497</v>
      </c>
      <c r="D276" s="19">
        <v>1</v>
      </c>
      <c r="E276" s="19">
        <v>10</v>
      </c>
      <c r="F276" s="19">
        <v>4</v>
      </c>
      <c r="G276" s="19" t="s">
        <v>526</v>
      </c>
      <c r="J276" s="19" t="s">
        <v>457</v>
      </c>
      <c r="K276" t="s">
        <v>63</v>
      </c>
      <c r="L276" s="19">
        <v>5.5E-2</v>
      </c>
      <c r="M276" s="19">
        <v>1.58</v>
      </c>
      <c r="P276" s="19">
        <f t="shared" si="4"/>
        <v>3.7538105219581041E-3</v>
      </c>
    </row>
    <row r="277" spans="1:16">
      <c r="A277" s="20" t="s">
        <v>46</v>
      </c>
      <c r="B277" s="19" t="s">
        <v>485</v>
      </c>
      <c r="C277" s="19" t="s">
        <v>497</v>
      </c>
      <c r="D277" s="19">
        <v>1</v>
      </c>
      <c r="E277" s="19">
        <v>10</v>
      </c>
      <c r="F277" s="19">
        <v>4</v>
      </c>
      <c r="G277" s="19" t="s">
        <v>526</v>
      </c>
      <c r="J277" s="19" t="s">
        <v>457</v>
      </c>
      <c r="K277" t="s">
        <v>63</v>
      </c>
      <c r="L277" s="19">
        <v>0.104</v>
      </c>
      <c r="M277" s="19">
        <v>2.0630000000000002</v>
      </c>
      <c r="P277" s="19">
        <f t="shared" si="4"/>
        <v>1.7524909662337929E-2</v>
      </c>
    </row>
    <row r="278" spans="1:16">
      <c r="A278" s="20" t="s">
        <v>505</v>
      </c>
      <c r="B278" s="19" t="s">
        <v>485</v>
      </c>
      <c r="C278" s="19" t="s">
        <v>507</v>
      </c>
      <c r="D278" s="19">
        <v>1</v>
      </c>
      <c r="E278" s="19">
        <v>1</v>
      </c>
      <c r="F278" s="19">
        <v>1</v>
      </c>
      <c r="G278" s="19" t="s">
        <v>526</v>
      </c>
      <c r="J278" s="19" t="s">
        <v>457</v>
      </c>
      <c r="K278" t="s">
        <v>63</v>
      </c>
      <c r="L278" s="19">
        <v>0.13300000000000001</v>
      </c>
      <c r="M278" s="19">
        <v>5.6130000000000004</v>
      </c>
      <c r="P278" s="19">
        <f t="shared" si="4"/>
        <v>7.7980893234550194E-2</v>
      </c>
    </row>
    <row r="279" spans="1:16">
      <c r="A279" s="20" t="s">
        <v>505</v>
      </c>
      <c r="B279" s="19" t="s">
        <v>485</v>
      </c>
      <c r="C279" s="19" t="s">
        <v>507</v>
      </c>
      <c r="D279" s="19">
        <v>1</v>
      </c>
      <c r="E279" s="19">
        <v>2</v>
      </c>
      <c r="F279" s="19">
        <v>2</v>
      </c>
      <c r="G279" s="19" t="s">
        <v>526</v>
      </c>
      <c r="J279" s="19" t="s">
        <v>457</v>
      </c>
      <c r="K279" t="s">
        <v>63</v>
      </c>
      <c r="L279" s="19">
        <v>5.8999999999999997E-2</v>
      </c>
      <c r="M279" s="19">
        <v>2.9820000000000002</v>
      </c>
      <c r="P279" s="19">
        <f t="shared" si="4"/>
        <v>8.1527015422373939E-3</v>
      </c>
    </row>
    <row r="280" spans="1:16">
      <c r="A280" s="20" t="s">
        <v>505</v>
      </c>
      <c r="B280" s="19" t="s">
        <v>485</v>
      </c>
      <c r="C280" s="19" t="s">
        <v>507</v>
      </c>
      <c r="D280" s="19">
        <v>1</v>
      </c>
      <c r="E280" s="19">
        <v>2</v>
      </c>
      <c r="F280" s="19">
        <v>2</v>
      </c>
      <c r="G280" s="19" t="s">
        <v>526</v>
      </c>
      <c r="J280" s="19" t="s">
        <v>457</v>
      </c>
      <c r="K280" t="s">
        <v>63</v>
      </c>
      <c r="L280" s="19">
        <v>7.0000000000000007E-2</v>
      </c>
      <c r="M280" s="19">
        <v>3.4729999999999999</v>
      </c>
      <c r="P280" s="19">
        <f t="shared" si="4"/>
        <v>1.3365670325248756E-2</v>
      </c>
    </row>
    <row r="281" spans="1:16">
      <c r="A281" s="20" t="s">
        <v>505</v>
      </c>
      <c r="B281" s="19" t="s">
        <v>485</v>
      </c>
      <c r="C281" s="19" t="s">
        <v>507</v>
      </c>
      <c r="D281" s="19">
        <v>1</v>
      </c>
      <c r="E281" s="19">
        <v>8</v>
      </c>
      <c r="F281" s="19">
        <v>3</v>
      </c>
      <c r="G281" s="19" t="s">
        <v>526</v>
      </c>
      <c r="J281" s="19" t="s">
        <v>457</v>
      </c>
      <c r="K281" t="s">
        <v>63</v>
      </c>
      <c r="L281" s="19">
        <v>0.08</v>
      </c>
      <c r="M281" s="19">
        <v>4.5309999999999997</v>
      </c>
      <c r="P281" s="19">
        <f t="shared" si="4"/>
        <v>2.2775290101464563E-2</v>
      </c>
    </row>
    <row r="282" spans="1:16">
      <c r="A282" s="20" t="s">
        <v>505</v>
      </c>
      <c r="B282" s="19" t="s">
        <v>485</v>
      </c>
      <c r="C282" s="19" t="s">
        <v>507</v>
      </c>
      <c r="D282" s="19">
        <v>1</v>
      </c>
      <c r="E282" s="19">
        <v>8</v>
      </c>
      <c r="F282" s="19">
        <v>3</v>
      </c>
      <c r="G282" s="19" t="s">
        <v>526</v>
      </c>
      <c r="J282" s="19" t="s">
        <v>457</v>
      </c>
      <c r="K282" t="s">
        <v>63</v>
      </c>
      <c r="L282" s="19">
        <v>0.124</v>
      </c>
      <c r="M282" s="19">
        <v>4.13</v>
      </c>
      <c r="P282" s="19">
        <f t="shared" si="4"/>
        <v>4.9875045322448547E-2</v>
      </c>
    </row>
    <row r="283" spans="1:16">
      <c r="A283" s="20" t="s">
        <v>504</v>
      </c>
      <c r="B283" s="19" t="s">
        <v>485</v>
      </c>
      <c r="C283" s="19" t="s">
        <v>506</v>
      </c>
      <c r="D283" s="19">
        <v>1</v>
      </c>
      <c r="E283" s="19">
        <v>8</v>
      </c>
      <c r="F283" s="19">
        <v>3</v>
      </c>
      <c r="G283" s="19" t="s">
        <v>526</v>
      </c>
      <c r="J283" s="19" t="s">
        <v>457</v>
      </c>
      <c r="K283" t="s">
        <v>63</v>
      </c>
      <c r="L283" s="19">
        <v>6.5000000000000002E-2</v>
      </c>
      <c r="M283" s="19">
        <v>2.2829999999999999</v>
      </c>
      <c r="P283" s="19">
        <f t="shared" si="4"/>
        <v>7.5756954297286827E-3</v>
      </c>
    </row>
    <row r="284" spans="1:16">
      <c r="A284" s="20" t="s">
        <v>504</v>
      </c>
      <c r="B284" s="19" t="s">
        <v>485</v>
      </c>
      <c r="C284" s="19" t="s">
        <v>506</v>
      </c>
      <c r="D284" s="19">
        <v>1</v>
      </c>
      <c r="E284" s="19">
        <v>8</v>
      </c>
      <c r="F284" s="19">
        <v>3</v>
      </c>
      <c r="G284" s="19" t="s">
        <v>526</v>
      </c>
      <c r="J284" s="19" t="s">
        <v>457</v>
      </c>
      <c r="K284" t="s">
        <v>63</v>
      </c>
      <c r="L284" s="19">
        <v>0.10100000000000001</v>
      </c>
      <c r="M284" s="19">
        <v>5.468</v>
      </c>
      <c r="P284" s="19">
        <f t="shared" si="4"/>
        <v>4.3808777563221386E-2</v>
      </c>
    </row>
    <row r="285" spans="1:16">
      <c r="A285" s="20" t="s">
        <v>504</v>
      </c>
      <c r="B285" s="19" t="s">
        <v>485</v>
      </c>
      <c r="C285" s="19" t="s">
        <v>506</v>
      </c>
      <c r="D285" s="19">
        <v>1</v>
      </c>
      <c r="E285" s="19">
        <v>8</v>
      </c>
      <c r="F285" s="19">
        <v>3</v>
      </c>
      <c r="G285" s="19" t="s">
        <v>526</v>
      </c>
      <c r="J285" s="19" t="s">
        <v>457</v>
      </c>
      <c r="K285" t="s">
        <v>63</v>
      </c>
      <c r="L285" s="19">
        <v>0.16800000000000001</v>
      </c>
      <c r="M285" s="19">
        <v>5.3860000000000001</v>
      </c>
      <c r="P285" s="19">
        <f t="shared" si="4"/>
        <v>0.11939188083544754</v>
      </c>
    </row>
    <row r="286" spans="1:16">
      <c r="A286" s="20" t="s">
        <v>504</v>
      </c>
      <c r="B286" s="19" t="s">
        <v>485</v>
      </c>
      <c r="C286" s="19" t="s">
        <v>506</v>
      </c>
      <c r="D286" s="19">
        <v>1</v>
      </c>
      <c r="E286" s="19">
        <v>11</v>
      </c>
      <c r="F286" s="19">
        <v>4</v>
      </c>
      <c r="G286" s="19" t="s">
        <v>526</v>
      </c>
      <c r="J286" s="19" t="s">
        <v>457</v>
      </c>
      <c r="K286" t="s">
        <v>63</v>
      </c>
      <c r="L286" s="19">
        <v>7.1999999999999995E-2</v>
      </c>
      <c r="M286" s="19">
        <v>3.1619999999999999</v>
      </c>
      <c r="P286" s="19">
        <f t="shared" si="4"/>
        <v>1.2874095897963598E-2</v>
      </c>
    </row>
    <row r="287" spans="1:16">
      <c r="A287" s="20" t="s">
        <v>504</v>
      </c>
      <c r="B287" s="19" t="s">
        <v>485</v>
      </c>
      <c r="C287" s="19" t="s">
        <v>506</v>
      </c>
      <c r="D287" s="19">
        <v>1</v>
      </c>
      <c r="E287" s="19">
        <v>11</v>
      </c>
      <c r="F287" s="19">
        <v>4</v>
      </c>
      <c r="G287" s="19" t="s">
        <v>526</v>
      </c>
      <c r="J287" s="19" t="s">
        <v>457</v>
      </c>
      <c r="K287" t="s">
        <v>63</v>
      </c>
      <c r="L287" s="19">
        <v>8.8999999999999996E-2</v>
      </c>
      <c r="M287" s="19">
        <v>2.0139999999999998</v>
      </c>
      <c r="P287" s="19">
        <f t="shared" si="4"/>
        <v>1.252937364847417E-2</v>
      </c>
    </row>
    <row r="288" spans="1:16">
      <c r="A288" s="20" t="s">
        <v>504</v>
      </c>
      <c r="B288" s="19" t="s">
        <v>485</v>
      </c>
      <c r="C288" s="19" t="s">
        <v>506</v>
      </c>
      <c r="D288" s="19">
        <v>1</v>
      </c>
      <c r="E288" s="19">
        <v>11</v>
      </c>
      <c r="F288" s="19">
        <v>4</v>
      </c>
      <c r="G288" s="19" t="s">
        <v>526</v>
      </c>
      <c r="J288" s="19" t="s">
        <v>457</v>
      </c>
      <c r="K288" t="s">
        <v>63</v>
      </c>
      <c r="L288" s="19">
        <v>0.13900000000000001</v>
      </c>
      <c r="M288" s="19">
        <v>3.37</v>
      </c>
      <c r="P288" s="19">
        <f t="shared" si="4"/>
        <v>5.1138664573557091E-2</v>
      </c>
    </row>
    <row r="289" spans="1:16">
      <c r="A289" s="20" t="s">
        <v>504</v>
      </c>
      <c r="B289" s="19" t="s">
        <v>485</v>
      </c>
      <c r="C289" s="19" t="s">
        <v>506</v>
      </c>
      <c r="D289" s="19">
        <v>1</v>
      </c>
      <c r="E289" s="19">
        <v>11</v>
      </c>
      <c r="F289" s="19">
        <v>4</v>
      </c>
      <c r="G289" s="19" t="s">
        <v>526</v>
      </c>
      <c r="J289" s="19" t="s">
        <v>457</v>
      </c>
      <c r="K289" t="s">
        <v>63</v>
      </c>
      <c r="L289" s="19">
        <v>0.10100000000000001</v>
      </c>
      <c r="M289" s="19">
        <v>1.81</v>
      </c>
      <c r="P289" s="19">
        <f t="shared" si="4"/>
        <v>1.4501442463319442E-2</v>
      </c>
    </row>
    <row r="290" spans="1:16">
      <c r="A290" s="20" t="s">
        <v>504</v>
      </c>
      <c r="B290" s="19" t="s">
        <v>485</v>
      </c>
      <c r="C290" s="19" t="s">
        <v>509</v>
      </c>
      <c r="D290" s="19">
        <v>1</v>
      </c>
      <c r="E290" s="19">
        <v>1</v>
      </c>
      <c r="F290" s="19">
        <v>1</v>
      </c>
      <c r="G290" s="19" t="s">
        <v>526</v>
      </c>
      <c r="J290" s="19" t="s">
        <v>457</v>
      </c>
      <c r="K290" t="s">
        <v>63</v>
      </c>
      <c r="L290" s="19">
        <v>8.4000000000000005E-2</v>
      </c>
      <c r="M290" s="19">
        <v>3.4620000000000002</v>
      </c>
      <c r="P290" s="19">
        <f t="shared" si="4"/>
        <v>1.9185605804507955E-2</v>
      </c>
    </row>
    <row r="291" spans="1:16">
      <c r="A291" s="20" t="s">
        <v>504</v>
      </c>
      <c r="B291" s="19" t="s">
        <v>485</v>
      </c>
      <c r="C291" s="19" t="s">
        <v>509</v>
      </c>
      <c r="D291" s="19">
        <v>1</v>
      </c>
      <c r="E291" s="19">
        <v>1</v>
      </c>
      <c r="F291" s="19">
        <v>1</v>
      </c>
      <c r="G291" s="19" t="s">
        <v>526</v>
      </c>
      <c r="J291" s="19" t="s">
        <v>457</v>
      </c>
      <c r="K291" t="s">
        <v>63</v>
      </c>
      <c r="L291" s="19">
        <v>4.5999999999999999E-2</v>
      </c>
      <c r="M291" s="19">
        <v>3.4649999999999999</v>
      </c>
      <c r="P291" s="19">
        <f t="shared" si="4"/>
        <v>5.7584922101402859E-3</v>
      </c>
    </row>
    <row r="292" spans="1:16">
      <c r="A292" s="20" t="s">
        <v>504</v>
      </c>
      <c r="B292" s="19" t="s">
        <v>485</v>
      </c>
      <c r="C292" s="19" t="s">
        <v>509</v>
      </c>
      <c r="D292" s="19">
        <v>1</v>
      </c>
      <c r="E292" s="19">
        <v>2</v>
      </c>
      <c r="F292" s="19">
        <v>2</v>
      </c>
      <c r="G292" s="19" t="s">
        <v>526</v>
      </c>
      <c r="J292" s="19" t="s">
        <v>457</v>
      </c>
      <c r="K292" t="s">
        <v>63</v>
      </c>
      <c r="L292" s="19">
        <v>0.27600000000000002</v>
      </c>
      <c r="M292" s="19">
        <v>6.3840000000000003</v>
      </c>
      <c r="P292" s="19">
        <f t="shared" si="4"/>
        <v>0.38194508331985039</v>
      </c>
    </row>
    <row r="293" spans="1:16">
      <c r="A293" s="20" t="s">
        <v>504</v>
      </c>
      <c r="B293" s="19" t="s">
        <v>485</v>
      </c>
      <c r="C293" s="19" t="s">
        <v>508</v>
      </c>
      <c r="D293" s="19">
        <v>1</v>
      </c>
      <c r="E293" s="19">
        <v>5</v>
      </c>
      <c r="F293" s="19">
        <v>3</v>
      </c>
      <c r="G293" s="19" t="s">
        <v>526</v>
      </c>
      <c r="J293" s="19" t="s">
        <v>457</v>
      </c>
      <c r="K293" t="s">
        <v>63</v>
      </c>
      <c r="L293" s="19">
        <v>5.5E-2</v>
      </c>
      <c r="M293" s="19">
        <v>3.823</v>
      </c>
      <c r="P293" s="19">
        <f t="shared" si="4"/>
        <v>9.0827959654720455E-3</v>
      </c>
    </row>
    <row r="294" spans="1:16">
      <c r="A294" s="20" t="s">
        <v>504</v>
      </c>
      <c r="B294" s="19" t="s">
        <v>485</v>
      </c>
      <c r="C294" s="19" t="s">
        <v>508</v>
      </c>
      <c r="D294" s="19">
        <v>1</v>
      </c>
      <c r="E294" s="19">
        <v>5</v>
      </c>
      <c r="F294" s="19">
        <v>3</v>
      </c>
      <c r="G294" s="19" t="s">
        <v>526</v>
      </c>
      <c r="J294" s="19" t="s">
        <v>457</v>
      </c>
      <c r="K294" t="s">
        <v>63</v>
      </c>
      <c r="L294" s="19">
        <v>0.04</v>
      </c>
      <c r="M294" s="19">
        <v>3.3620000000000001</v>
      </c>
      <c r="P294" s="19">
        <f t="shared" si="4"/>
        <v>4.2248138005475536E-3</v>
      </c>
    </row>
    <row r="295" spans="1:16">
      <c r="A295" s="20" t="s">
        <v>504</v>
      </c>
      <c r="B295" s="19" t="s">
        <v>485</v>
      </c>
      <c r="C295" s="19" t="s">
        <v>508</v>
      </c>
      <c r="D295" s="19">
        <v>1</v>
      </c>
      <c r="E295" s="19">
        <v>5</v>
      </c>
      <c r="F295" s="19">
        <v>3</v>
      </c>
      <c r="G295" s="19" t="s">
        <v>526</v>
      </c>
      <c r="J295" s="19" t="s">
        <v>457</v>
      </c>
      <c r="K295" t="s">
        <v>63</v>
      </c>
      <c r="L295" s="19">
        <v>5.8000000000000003E-2</v>
      </c>
      <c r="M295" s="19">
        <v>2.1080000000000001</v>
      </c>
      <c r="P295" s="19">
        <f t="shared" si="4"/>
        <v>5.569503420878287E-3</v>
      </c>
    </row>
    <row r="296" spans="1:16">
      <c r="A296" s="20" t="s">
        <v>504</v>
      </c>
      <c r="B296" s="19" t="s">
        <v>485</v>
      </c>
      <c r="C296" s="19" t="s">
        <v>508</v>
      </c>
      <c r="D296" s="19">
        <v>1</v>
      </c>
      <c r="E296" s="19">
        <v>5</v>
      </c>
      <c r="F296" s="19">
        <v>3</v>
      </c>
      <c r="G296" s="19" t="s">
        <v>526</v>
      </c>
      <c r="J296" s="19" t="s">
        <v>457</v>
      </c>
      <c r="K296" t="s">
        <v>63</v>
      </c>
      <c r="L296" s="19">
        <v>0.13</v>
      </c>
      <c r="M296" s="19">
        <v>3.6339999999999999</v>
      </c>
      <c r="P296" s="19">
        <f t="shared" si="4"/>
        <v>4.8234914045788932E-2</v>
      </c>
    </row>
    <row r="297" spans="1:16">
      <c r="A297" s="20" t="s">
        <v>504</v>
      </c>
      <c r="B297" s="19" t="s">
        <v>485</v>
      </c>
      <c r="C297" s="19" t="s">
        <v>508</v>
      </c>
      <c r="D297" s="19">
        <v>1</v>
      </c>
      <c r="E297" s="19">
        <v>5</v>
      </c>
      <c r="F297" s="19">
        <v>3</v>
      </c>
      <c r="G297" s="19" t="s">
        <v>526</v>
      </c>
      <c r="J297" s="19" t="s">
        <v>457</v>
      </c>
      <c r="K297" t="s">
        <v>63</v>
      </c>
      <c r="L297" s="19">
        <v>3.4000000000000002E-2</v>
      </c>
      <c r="M297" s="19">
        <v>1.4830000000000001</v>
      </c>
      <c r="P297" s="19">
        <f t="shared" si="4"/>
        <v>1.346445770624089E-3</v>
      </c>
    </row>
    <row r="298" spans="1:16">
      <c r="A298" s="20" t="s">
        <v>504</v>
      </c>
      <c r="B298" s="19" t="s">
        <v>485</v>
      </c>
      <c r="C298" s="19" t="s">
        <v>508</v>
      </c>
      <c r="D298" s="19">
        <v>1</v>
      </c>
      <c r="E298" s="19">
        <v>6</v>
      </c>
      <c r="F298" s="19">
        <v>4</v>
      </c>
      <c r="G298" s="19" t="s">
        <v>526</v>
      </c>
      <c r="J298" s="19" t="s">
        <v>457</v>
      </c>
      <c r="K298" t="s">
        <v>63</v>
      </c>
      <c r="L298" s="19">
        <v>6.4000000000000001E-2</v>
      </c>
      <c r="M298" s="19">
        <v>2.3519999999999999</v>
      </c>
      <c r="P298" s="19">
        <f t="shared" si="4"/>
        <v>7.5663625433530293E-3</v>
      </c>
    </row>
    <row r="299" spans="1:16">
      <c r="A299" s="20" t="s">
        <v>504</v>
      </c>
      <c r="B299" s="19" t="s">
        <v>485</v>
      </c>
      <c r="C299" s="19" t="s">
        <v>508</v>
      </c>
      <c r="D299" s="19">
        <v>1</v>
      </c>
      <c r="E299" s="19">
        <v>6</v>
      </c>
      <c r="F299" s="19">
        <v>4</v>
      </c>
      <c r="G299" s="19" t="s">
        <v>526</v>
      </c>
      <c r="J299" s="19" t="s">
        <v>457</v>
      </c>
      <c r="K299" t="s">
        <v>63</v>
      </c>
      <c r="L299" s="19">
        <v>8.5999999999999993E-2</v>
      </c>
      <c r="M299" s="19">
        <v>4.3470000000000004</v>
      </c>
      <c r="P299" s="19">
        <f t="shared" si="4"/>
        <v>2.5250874537271283E-2</v>
      </c>
    </row>
    <row r="300" spans="1:16">
      <c r="A300" s="20" t="s">
        <v>504</v>
      </c>
      <c r="B300" s="19" t="s">
        <v>485</v>
      </c>
      <c r="C300" s="19" t="s">
        <v>508</v>
      </c>
      <c r="D300" s="19">
        <v>1</v>
      </c>
      <c r="E300" s="19">
        <v>6</v>
      </c>
      <c r="F300" s="19">
        <v>4</v>
      </c>
      <c r="G300" s="19" t="s">
        <v>526</v>
      </c>
      <c r="J300" s="19" t="s">
        <v>457</v>
      </c>
      <c r="K300" t="s">
        <v>63</v>
      </c>
      <c r="L300" s="19">
        <v>7.9000000000000001E-2</v>
      </c>
      <c r="M300" s="19">
        <v>4.1529999999999996</v>
      </c>
      <c r="P300" s="19">
        <f t="shared" si="4"/>
        <v>2.0356635251531707E-2</v>
      </c>
    </row>
    <row r="301" spans="1:16">
      <c r="A301" s="20" t="s">
        <v>504</v>
      </c>
      <c r="B301" s="19" t="s">
        <v>485</v>
      </c>
      <c r="C301" s="19" t="s">
        <v>508</v>
      </c>
      <c r="D301" s="19">
        <v>1</v>
      </c>
      <c r="E301" s="19">
        <v>8</v>
      </c>
      <c r="F301" s="19">
        <v>5</v>
      </c>
      <c r="G301" s="19" t="s">
        <v>526</v>
      </c>
      <c r="J301" s="19" t="s">
        <v>457</v>
      </c>
      <c r="K301" t="s">
        <v>63</v>
      </c>
      <c r="L301" s="19">
        <v>6.4000000000000001E-2</v>
      </c>
      <c r="M301" s="19">
        <v>4.3419999999999996</v>
      </c>
      <c r="P301" s="19">
        <f t="shared" si="4"/>
        <v>1.3968174389132166E-2</v>
      </c>
    </row>
    <row r="302" spans="1:16">
      <c r="A302" s="20" t="s">
        <v>504</v>
      </c>
      <c r="B302" s="19" t="s">
        <v>485</v>
      </c>
      <c r="C302" s="19" t="s">
        <v>508</v>
      </c>
      <c r="D302" s="19">
        <v>1</v>
      </c>
      <c r="E302" s="19">
        <v>10</v>
      </c>
      <c r="F302" s="19">
        <v>6</v>
      </c>
      <c r="G302" s="19" t="s">
        <v>526</v>
      </c>
      <c r="J302" s="19" t="s">
        <v>457</v>
      </c>
      <c r="K302" t="s">
        <v>63</v>
      </c>
      <c r="L302" s="19">
        <v>0.10100000000000001</v>
      </c>
      <c r="M302" s="19">
        <v>3.5630000000000002</v>
      </c>
      <c r="P302" s="19">
        <f t="shared" si="4"/>
        <v>2.8546209666744295E-2</v>
      </c>
    </row>
    <row r="303" spans="1:16">
      <c r="A303" s="20" t="s">
        <v>504</v>
      </c>
      <c r="B303" s="19" t="s">
        <v>485</v>
      </c>
      <c r="C303" s="19" t="s">
        <v>508</v>
      </c>
      <c r="D303" s="19">
        <v>1</v>
      </c>
      <c r="E303" s="19">
        <v>10</v>
      </c>
      <c r="F303" s="19">
        <v>6</v>
      </c>
      <c r="G303" s="19" t="s">
        <v>526</v>
      </c>
      <c r="J303" s="19" t="s">
        <v>457</v>
      </c>
      <c r="K303" t="s">
        <v>63</v>
      </c>
      <c r="L303" s="19">
        <v>7.1999999999999995E-2</v>
      </c>
      <c r="M303" s="19">
        <v>3.093</v>
      </c>
      <c r="P303" s="19">
        <f t="shared" si="4"/>
        <v>1.2593162116508985E-2</v>
      </c>
    </row>
    <row r="304" spans="1:16">
      <c r="A304" s="20" t="s">
        <v>504</v>
      </c>
      <c r="B304" s="19" t="s">
        <v>485</v>
      </c>
      <c r="C304" s="19" t="s">
        <v>508</v>
      </c>
      <c r="D304" s="19">
        <v>1</v>
      </c>
      <c r="E304" s="19">
        <v>10</v>
      </c>
      <c r="F304" s="19">
        <v>6</v>
      </c>
      <c r="G304" s="19" t="s">
        <v>526</v>
      </c>
      <c r="J304" s="19" t="s">
        <v>457</v>
      </c>
      <c r="K304" t="s">
        <v>63</v>
      </c>
      <c r="L304" s="19">
        <v>8.1000000000000003E-2</v>
      </c>
      <c r="M304" s="19">
        <v>4.5250000000000004</v>
      </c>
      <c r="P304" s="19">
        <f t="shared" si="4"/>
        <v>2.331731300897923E-2</v>
      </c>
    </row>
    <row r="305" spans="1:16">
      <c r="A305" s="20" t="s">
        <v>504</v>
      </c>
      <c r="B305" s="19" t="s">
        <v>485</v>
      </c>
      <c r="C305" s="19" t="s">
        <v>511</v>
      </c>
      <c r="D305" s="19">
        <v>1</v>
      </c>
      <c r="E305" s="19">
        <v>2</v>
      </c>
      <c r="F305" s="19">
        <v>1</v>
      </c>
      <c r="G305" s="19" t="s">
        <v>526</v>
      </c>
      <c r="J305" s="19" t="s">
        <v>457</v>
      </c>
      <c r="K305" t="s">
        <v>63</v>
      </c>
      <c r="L305" s="19">
        <v>8.1000000000000003E-2</v>
      </c>
      <c r="M305" s="19">
        <v>2.1579999999999999</v>
      </c>
      <c r="P305" s="19">
        <f t="shared" si="4"/>
        <v>1.1120168281409319E-2</v>
      </c>
    </row>
    <row r="306" spans="1:16">
      <c r="A306" s="20" t="s">
        <v>504</v>
      </c>
      <c r="B306" s="19" t="s">
        <v>485</v>
      </c>
      <c r="C306" s="19" t="s">
        <v>511</v>
      </c>
      <c r="D306" s="19">
        <v>1</v>
      </c>
      <c r="E306" s="19">
        <v>4</v>
      </c>
      <c r="F306" s="19">
        <v>2</v>
      </c>
      <c r="G306" s="19" t="s">
        <v>526</v>
      </c>
      <c r="J306" s="19" t="s">
        <v>457</v>
      </c>
      <c r="K306" t="s">
        <v>63</v>
      </c>
      <c r="L306" s="19">
        <v>8.8999999999999996E-2</v>
      </c>
      <c r="M306" s="19">
        <v>1.7889999999999999</v>
      </c>
      <c r="P306" s="19">
        <f t="shared" si="4"/>
        <v>1.1129617406713152E-2</v>
      </c>
    </row>
    <row r="307" spans="1:16">
      <c r="A307" s="20" t="s">
        <v>504</v>
      </c>
      <c r="B307" s="19" t="s">
        <v>485</v>
      </c>
      <c r="C307" s="19" t="s">
        <v>510</v>
      </c>
      <c r="D307" s="19">
        <v>1</v>
      </c>
      <c r="E307" s="19">
        <v>4</v>
      </c>
      <c r="F307" s="19">
        <v>2</v>
      </c>
      <c r="G307" s="19" t="s">
        <v>526</v>
      </c>
      <c r="J307" s="19" t="s">
        <v>457</v>
      </c>
      <c r="K307" t="s">
        <v>63</v>
      </c>
      <c r="L307" s="19">
        <v>0.129</v>
      </c>
      <c r="M307" s="19">
        <v>4.17</v>
      </c>
      <c r="P307" s="19">
        <f t="shared" si="4"/>
        <v>5.4501111190694222E-2</v>
      </c>
    </row>
    <row r="308" spans="1:16">
      <c r="A308" s="20" t="s">
        <v>504</v>
      </c>
      <c r="B308" s="19" t="s">
        <v>485</v>
      </c>
      <c r="C308" s="19" t="s">
        <v>510</v>
      </c>
      <c r="D308" s="19">
        <v>1</v>
      </c>
      <c r="E308" s="19">
        <v>6</v>
      </c>
      <c r="F308" s="19">
        <v>3</v>
      </c>
      <c r="G308" s="19" t="s">
        <v>526</v>
      </c>
      <c r="J308" s="19" t="s">
        <v>457</v>
      </c>
      <c r="K308" t="s">
        <v>63</v>
      </c>
      <c r="L308" s="19">
        <v>0.106</v>
      </c>
      <c r="M308" s="19">
        <v>7.367</v>
      </c>
      <c r="P308" s="19">
        <f t="shared" si="4"/>
        <v>6.5011813638899782E-2</v>
      </c>
    </row>
    <row r="309" spans="1:16">
      <c r="A309" s="20" t="s">
        <v>504</v>
      </c>
      <c r="B309" s="19" t="s">
        <v>485</v>
      </c>
      <c r="C309" s="19" t="s">
        <v>510</v>
      </c>
      <c r="D309" s="19">
        <v>1</v>
      </c>
      <c r="E309" s="19">
        <v>6</v>
      </c>
      <c r="F309" s="19">
        <v>3</v>
      </c>
      <c r="G309" s="19" t="s">
        <v>526</v>
      </c>
      <c r="J309" s="19" t="s">
        <v>457</v>
      </c>
      <c r="K309" t="s">
        <v>63</v>
      </c>
      <c r="L309" s="19">
        <v>3.4000000000000002E-2</v>
      </c>
      <c r="M309" s="19">
        <v>1.8560000000000001</v>
      </c>
      <c r="P309" s="19">
        <f t="shared" si="4"/>
        <v>1.6851000339031079E-3</v>
      </c>
    </row>
    <row r="310" spans="1:16">
      <c r="A310" s="20" t="s">
        <v>504</v>
      </c>
      <c r="B310" s="19" t="s">
        <v>485</v>
      </c>
      <c r="C310" s="19" t="s">
        <v>510</v>
      </c>
      <c r="D310" s="19">
        <v>1</v>
      </c>
      <c r="E310" s="19">
        <v>6</v>
      </c>
      <c r="F310" s="19">
        <v>3</v>
      </c>
      <c r="G310" s="19" t="s">
        <v>526</v>
      </c>
      <c r="J310" s="19" t="s">
        <v>457</v>
      </c>
      <c r="K310" t="s">
        <v>63</v>
      </c>
      <c r="L310" s="19">
        <v>3.5000000000000003E-2</v>
      </c>
      <c r="M310" s="19">
        <v>2.1669999999999998</v>
      </c>
      <c r="P310" s="19">
        <f t="shared" si="4"/>
        <v>2.0848983296007811E-3</v>
      </c>
    </row>
    <row r="311" spans="1:16">
      <c r="A311" s="20" t="s">
        <v>504</v>
      </c>
      <c r="B311" s="19" t="s">
        <v>485</v>
      </c>
      <c r="C311" s="19" t="s">
        <v>510</v>
      </c>
      <c r="D311" s="19">
        <v>1</v>
      </c>
      <c r="E311" s="19">
        <v>6</v>
      </c>
      <c r="F311" s="19">
        <v>3</v>
      </c>
      <c r="G311" s="19" t="s">
        <v>526</v>
      </c>
      <c r="J311" s="19" t="s">
        <v>457</v>
      </c>
      <c r="K311" t="s">
        <v>63</v>
      </c>
      <c r="L311" s="19">
        <v>7.6999999999999999E-2</v>
      </c>
      <c r="M311" s="19">
        <v>2.3130000000000002</v>
      </c>
      <c r="P311" s="19">
        <f t="shared" si="4"/>
        <v>1.077077526904217E-2</v>
      </c>
    </row>
    <row r="312" spans="1:16">
      <c r="A312" s="20" t="s">
        <v>504</v>
      </c>
      <c r="B312" s="19" t="s">
        <v>485</v>
      </c>
      <c r="C312" s="19" t="s">
        <v>510</v>
      </c>
      <c r="D312" s="19">
        <v>1</v>
      </c>
      <c r="E312" s="19">
        <v>6</v>
      </c>
      <c r="F312" s="19">
        <v>3</v>
      </c>
      <c r="G312" s="19" t="s">
        <v>526</v>
      </c>
      <c r="J312" s="19" t="s">
        <v>457</v>
      </c>
      <c r="K312" t="s">
        <v>63</v>
      </c>
      <c r="L312" s="19">
        <v>0.1</v>
      </c>
      <c r="M312" s="19">
        <v>3.2120000000000002</v>
      </c>
      <c r="P312" s="19">
        <f t="shared" si="4"/>
        <v>2.5226989008326043E-2</v>
      </c>
    </row>
    <row r="313" spans="1:16">
      <c r="A313" s="20" t="s">
        <v>504</v>
      </c>
      <c r="B313" s="19" t="s">
        <v>485</v>
      </c>
      <c r="C313" s="19" t="s">
        <v>510</v>
      </c>
      <c r="D313" s="19">
        <v>1</v>
      </c>
      <c r="E313" s="19">
        <v>6</v>
      </c>
      <c r="F313" s="19">
        <v>3</v>
      </c>
      <c r="G313" s="19" t="s">
        <v>526</v>
      </c>
      <c r="J313" s="19" t="s">
        <v>457</v>
      </c>
      <c r="K313" t="s">
        <v>63</v>
      </c>
      <c r="L313" s="19">
        <v>0.13400000000000001</v>
      </c>
      <c r="M313" s="19">
        <v>6.9379999999999997</v>
      </c>
      <c r="P313" s="19">
        <f t="shared" si="4"/>
        <v>9.7843904169590282E-2</v>
      </c>
    </row>
    <row r="314" spans="1:16">
      <c r="A314" s="20" t="s">
        <v>504</v>
      </c>
      <c r="B314" s="19" t="s">
        <v>485</v>
      </c>
      <c r="C314" s="19" t="s">
        <v>510</v>
      </c>
      <c r="D314" s="19">
        <v>1</v>
      </c>
      <c r="E314" s="19">
        <v>6</v>
      </c>
      <c r="F314" s="19">
        <v>3</v>
      </c>
      <c r="G314" s="19" t="s">
        <v>526</v>
      </c>
      <c r="J314" s="19" t="s">
        <v>457</v>
      </c>
      <c r="K314" t="s">
        <v>63</v>
      </c>
      <c r="L314" s="19">
        <v>5.6000000000000001E-2</v>
      </c>
      <c r="M314" s="19">
        <v>2.8279999999999998</v>
      </c>
      <c r="P314" s="19">
        <f t="shared" si="4"/>
        <v>6.9653884350919177E-3</v>
      </c>
    </row>
    <row r="315" spans="1:16">
      <c r="A315" s="20" t="s">
        <v>504</v>
      </c>
      <c r="B315" s="19" t="s">
        <v>485</v>
      </c>
      <c r="C315" s="19" t="s">
        <v>510</v>
      </c>
      <c r="D315" s="19">
        <v>1</v>
      </c>
      <c r="E315" s="19">
        <v>7</v>
      </c>
      <c r="F315" s="19">
        <v>4</v>
      </c>
      <c r="G315" s="19" t="s">
        <v>526</v>
      </c>
      <c r="J315" s="19" t="s">
        <v>457</v>
      </c>
      <c r="K315" t="s">
        <v>63</v>
      </c>
      <c r="L315" s="19">
        <v>9.4E-2</v>
      </c>
      <c r="M315" s="19">
        <v>4.3440000000000003</v>
      </c>
      <c r="P315" s="19">
        <f t="shared" si="4"/>
        <v>3.0146396378211683E-2</v>
      </c>
    </row>
    <row r="316" spans="1:16">
      <c r="A316" s="20" t="s">
        <v>504</v>
      </c>
      <c r="B316" s="19" t="s">
        <v>485</v>
      </c>
      <c r="C316" s="19" t="s">
        <v>510</v>
      </c>
      <c r="D316" s="19">
        <v>1</v>
      </c>
      <c r="E316" s="19">
        <v>7</v>
      </c>
      <c r="F316" s="19">
        <v>4</v>
      </c>
      <c r="G316" s="19" t="s">
        <v>526</v>
      </c>
      <c r="J316" s="19" t="s">
        <v>457</v>
      </c>
      <c r="K316" t="s">
        <v>63</v>
      </c>
      <c r="L316" s="19">
        <v>5.5E-2</v>
      </c>
      <c r="M316" s="19">
        <v>2.3479999999999999</v>
      </c>
      <c r="P316" s="19">
        <f t="shared" si="4"/>
        <v>5.5784475351630556E-3</v>
      </c>
    </row>
    <row r="317" spans="1:16">
      <c r="A317" s="20" t="s">
        <v>504</v>
      </c>
      <c r="B317" s="19" t="s">
        <v>485</v>
      </c>
      <c r="C317" s="19" t="s">
        <v>510</v>
      </c>
      <c r="D317" s="19">
        <v>1</v>
      </c>
      <c r="E317" s="19">
        <v>7</v>
      </c>
      <c r="F317" s="19">
        <v>4</v>
      </c>
      <c r="G317" s="19" t="s">
        <v>526</v>
      </c>
      <c r="J317" s="19" t="s">
        <v>457</v>
      </c>
      <c r="K317" t="s">
        <v>63</v>
      </c>
      <c r="L317" s="19">
        <v>6.0999999999999999E-2</v>
      </c>
      <c r="M317" s="19">
        <v>8.2319999999999993</v>
      </c>
      <c r="P317" s="19">
        <f t="shared" si="4"/>
        <v>2.4057744771327678E-2</v>
      </c>
    </row>
    <row r="318" spans="1:16">
      <c r="A318" s="20" t="s">
        <v>504</v>
      </c>
      <c r="B318" s="19" t="s">
        <v>485</v>
      </c>
      <c r="C318" s="19" t="s">
        <v>510</v>
      </c>
      <c r="D318" s="19">
        <v>1</v>
      </c>
      <c r="E318" s="19">
        <v>7</v>
      </c>
      <c r="F318" s="19">
        <v>4</v>
      </c>
      <c r="G318" s="19" t="s">
        <v>526</v>
      </c>
      <c r="J318" s="19" t="s">
        <v>457</v>
      </c>
      <c r="K318" t="s">
        <v>63</v>
      </c>
      <c r="L318" s="19">
        <v>5.8000000000000003E-2</v>
      </c>
      <c r="M318" s="19">
        <v>3.3740000000000001</v>
      </c>
      <c r="P318" s="19">
        <f t="shared" si="4"/>
        <v>8.9143759687112609E-3</v>
      </c>
    </row>
    <row r="319" spans="1:16">
      <c r="A319" s="20" t="s">
        <v>504</v>
      </c>
      <c r="B319" s="19" t="s">
        <v>485</v>
      </c>
      <c r="C319" s="19" t="s">
        <v>510</v>
      </c>
      <c r="D319" s="19">
        <v>1</v>
      </c>
      <c r="E319" s="19">
        <v>8</v>
      </c>
      <c r="F319" s="19">
        <v>5</v>
      </c>
      <c r="G319" s="19" t="s">
        <v>526</v>
      </c>
      <c r="J319" s="19" t="s">
        <v>457</v>
      </c>
      <c r="K319" t="s">
        <v>63</v>
      </c>
      <c r="L319" s="19">
        <v>8.7999999999999995E-2</v>
      </c>
      <c r="M319" s="19">
        <v>2.0209999999999999</v>
      </c>
      <c r="P319" s="19">
        <f t="shared" si="4"/>
        <v>1.2291971345624025E-2</v>
      </c>
    </row>
    <row r="320" spans="1:16">
      <c r="A320" s="20" t="s">
        <v>504</v>
      </c>
      <c r="B320" s="19" t="s">
        <v>485</v>
      </c>
      <c r="C320" s="19" t="s">
        <v>510</v>
      </c>
      <c r="D320" s="19">
        <v>1</v>
      </c>
      <c r="E320" s="19">
        <v>8</v>
      </c>
      <c r="F320" s="19">
        <v>5</v>
      </c>
      <c r="G320" s="19" t="s">
        <v>526</v>
      </c>
      <c r="J320" s="19" t="s">
        <v>457</v>
      </c>
      <c r="K320" t="s">
        <v>63</v>
      </c>
      <c r="L320" s="19">
        <v>0.17199999999999999</v>
      </c>
      <c r="M320" s="19">
        <v>3.7490000000000001</v>
      </c>
      <c r="P320" s="19">
        <f t="shared" si="4"/>
        <v>8.7108837028046948E-2</v>
      </c>
    </row>
    <row r="321" spans="1:16">
      <c r="A321" s="20" t="s">
        <v>504</v>
      </c>
      <c r="B321" s="19" t="s">
        <v>485</v>
      </c>
      <c r="C321" s="19" t="s">
        <v>510</v>
      </c>
      <c r="D321" s="19">
        <v>1</v>
      </c>
      <c r="E321" s="19">
        <v>10</v>
      </c>
      <c r="F321" s="19">
        <v>6</v>
      </c>
      <c r="G321" s="19" t="s">
        <v>526</v>
      </c>
      <c r="J321" s="19" t="s">
        <v>457</v>
      </c>
      <c r="K321" t="s">
        <v>63</v>
      </c>
      <c r="L321" s="19">
        <v>9.1999999999999998E-2</v>
      </c>
      <c r="M321" s="19">
        <v>3.298</v>
      </c>
      <c r="P321" s="19">
        <f t="shared" si="4"/>
        <v>2.1923817961376813E-2</v>
      </c>
    </row>
    <row r="322" spans="1:16">
      <c r="A322" s="20" t="s">
        <v>516</v>
      </c>
      <c r="B322" s="19" t="s">
        <v>485</v>
      </c>
      <c r="C322" s="19" t="s">
        <v>517</v>
      </c>
      <c r="D322" s="19">
        <v>1</v>
      </c>
      <c r="E322" s="19">
        <v>2</v>
      </c>
      <c r="F322" s="19">
        <v>1</v>
      </c>
      <c r="G322" s="19" t="s">
        <v>526</v>
      </c>
      <c r="J322" s="19" t="s">
        <v>457</v>
      </c>
      <c r="K322" t="s">
        <v>63</v>
      </c>
      <c r="L322" s="19">
        <v>0.105</v>
      </c>
      <c r="M322" s="19">
        <v>2.117</v>
      </c>
      <c r="P322" s="19">
        <f t="shared" si="4"/>
        <v>1.8331134228834187E-2</v>
      </c>
    </row>
    <row r="323" spans="1:16">
      <c r="A323" s="20" t="s">
        <v>516</v>
      </c>
      <c r="B323" s="19" t="s">
        <v>485</v>
      </c>
      <c r="C323" s="19" t="s">
        <v>517</v>
      </c>
      <c r="D323" s="19">
        <v>1</v>
      </c>
      <c r="E323" s="19">
        <v>2</v>
      </c>
      <c r="F323" s="19">
        <v>1</v>
      </c>
      <c r="G323" s="19" t="s">
        <v>526</v>
      </c>
      <c r="J323" s="19" t="s">
        <v>457</v>
      </c>
      <c r="K323" t="s">
        <v>63</v>
      </c>
      <c r="L323" s="19">
        <v>0.112</v>
      </c>
      <c r="M323" s="19">
        <v>1.8939999999999999</v>
      </c>
      <c r="P323" s="19">
        <f t="shared" ref="P323:P386" si="5">(L323/2)^2*PI()*M323</f>
        <v>1.865975345977948E-2</v>
      </c>
    </row>
    <row r="324" spans="1:16">
      <c r="A324" s="20" t="s">
        <v>516</v>
      </c>
      <c r="B324" s="19" t="s">
        <v>485</v>
      </c>
      <c r="C324" s="19" t="s">
        <v>517</v>
      </c>
      <c r="D324" s="19">
        <v>1</v>
      </c>
      <c r="E324" s="19">
        <v>2</v>
      </c>
      <c r="F324" s="19">
        <v>1</v>
      </c>
      <c r="G324" s="19" t="s">
        <v>526</v>
      </c>
      <c r="J324" s="19" t="s">
        <v>457</v>
      </c>
      <c r="K324" t="s">
        <v>63</v>
      </c>
      <c r="L324" s="19">
        <v>8.5000000000000006E-2</v>
      </c>
      <c r="M324" s="19">
        <v>2.1339999999999999</v>
      </c>
      <c r="P324" s="19">
        <f t="shared" si="5"/>
        <v>1.2109386692986369E-2</v>
      </c>
    </row>
    <row r="325" spans="1:16">
      <c r="A325" s="20" t="s">
        <v>515</v>
      </c>
      <c r="B325" s="19" t="s">
        <v>485</v>
      </c>
      <c r="C325" s="19" t="s">
        <v>494</v>
      </c>
      <c r="D325" s="19">
        <v>1</v>
      </c>
      <c r="E325" s="19">
        <v>5</v>
      </c>
      <c r="F325" s="19">
        <v>2</v>
      </c>
      <c r="G325" s="19" t="s">
        <v>526</v>
      </c>
      <c r="J325" s="19" t="s">
        <v>457</v>
      </c>
      <c r="K325" t="s">
        <v>63</v>
      </c>
      <c r="L325" s="19">
        <v>8.2000000000000003E-2</v>
      </c>
      <c r="M325" s="19">
        <v>2.41</v>
      </c>
      <c r="P325" s="19">
        <f t="shared" si="5"/>
        <v>1.2727251574149508E-2</v>
      </c>
    </row>
    <row r="326" spans="1:16">
      <c r="A326" s="20" t="s">
        <v>515</v>
      </c>
      <c r="B326" s="19" t="s">
        <v>485</v>
      </c>
      <c r="C326" s="19" t="s">
        <v>494</v>
      </c>
      <c r="D326" s="19">
        <v>1</v>
      </c>
      <c r="E326" s="19">
        <v>5</v>
      </c>
      <c r="F326" s="19">
        <v>2</v>
      </c>
      <c r="G326" s="19" t="s">
        <v>526</v>
      </c>
      <c r="J326" s="19" t="s">
        <v>457</v>
      </c>
      <c r="K326" t="s">
        <v>63</v>
      </c>
      <c r="L326" s="19">
        <v>5.5E-2</v>
      </c>
      <c r="M326" s="19">
        <v>2.66</v>
      </c>
      <c r="P326" s="19">
        <f t="shared" si="5"/>
        <v>6.3197063217775677E-3</v>
      </c>
    </row>
    <row r="327" spans="1:16">
      <c r="A327" s="20" t="s">
        <v>515</v>
      </c>
      <c r="B327" s="19" t="s">
        <v>485</v>
      </c>
      <c r="C327" s="19" t="s">
        <v>494</v>
      </c>
      <c r="D327" s="19">
        <v>1</v>
      </c>
      <c r="E327" s="19">
        <v>6</v>
      </c>
      <c r="F327" s="19">
        <v>3</v>
      </c>
      <c r="G327" s="19" t="s">
        <v>526</v>
      </c>
      <c r="J327" s="19" t="s">
        <v>457</v>
      </c>
      <c r="K327" t="s">
        <v>63</v>
      </c>
      <c r="L327" s="19">
        <v>0.04</v>
      </c>
      <c r="M327" s="19">
        <v>1.3160000000000001</v>
      </c>
      <c r="P327" s="19">
        <f t="shared" si="5"/>
        <v>1.6537343728496672E-3</v>
      </c>
    </row>
    <row r="328" spans="1:16">
      <c r="A328" s="20" t="s">
        <v>515</v>
      </c>
      <c r="B328" s="19" t="s">
        <v>485</v>
      </c>
      <c r="C328" s="19" t="s">
        <v>494</v>
      </c>
      <c r="D328" s="19">
        <v>1</v>
      </c>
      <c r="E328" s="19">
        <v>6</v>
      </c>
      <c r="F328" s="19">
        <v>3</v>
      </c>
      <c r="G328" s="19" t="s">
        <v>526</v>
      </c>
      <c r="J328" s="19" t="s">
        <v>457</v>
      </c>
      <c r="K328" t="s">
        <v>63</v>
      </c>
      <c r="L328" s="19">
        <v>0.13600000000000001</v>
      </c>
      <c r="M328" s="19">
        <v>2.2120000000000002</v>
      </c>
      <c r="P328" s="19">
        <f t="shared" si="5"/>
        <v>3.2133114439600645E-2</v>
      </c>
    </row>
    <row r="329" spans="1:16">
      <c r="A329" s="20" t="s">
        <v>515</v>
      </c>
      <c r="B329" s="19" t="s">
        <v>485</v>
      </c>
      <c r="C329" s="19" t="s">
        <v>494</v>
      </c>
      <c r="D329" s="19">
        <v>1</v>
      </c>
      <c r="E329" s="19">
        <v>6</v>
      </c>
      <c r="F329" s="19">
        <v>3</v>
      </c>
      <c r="G329" s="19" t="s">
        <v>526</v>
      </c>
      <c r="J329" s="19" t="s">
        <v>457</v>
      </c>
      <c r="K329" t="s">
        <v>63</v>
      </c>
      <c r="L329" s="19">
        <v>9.8000000000000004E-2</v>
      </c>
      <c r="M329" s="19">
        <v>1.3720000000000001</v>
      </c>
      <c r="P329" s="19">
        <f t="shared" si="5"/>
        <v>1.0348946554861198E-2</v>
      </c>
    </row>
    <row r="330" spans="1:16">
      <c r="A330" s="20" t="s">
        <v>515</v>
      </c>
      <c r="B330" s="19" t="s">
        <v>485</v>
      </c>
      <c r="C330" s="19" t="s">
        <v>494</v>
      </c>
      <c r="D330" s="19">
        <v>1</v>
      </c>
      <c r="E330" s="19">
        <v>6</v>
      </c>
      <c r="F330" s="19">
        <v>3</v>
      </c>
      <c r="G330" s="19" t="s">
        <v>526</v>
      </c>
      <c r="J330" s="19" t="s">
        <v>457</v>
      </c>
      <c r="K330" t="s">
        <v>63</v>
      </c>
      <c r="L330" s="19">
        <v>6.5000000000000002E-2</v>
      </c>
      <c r="M330" s="19">
        <v>1.2729999999999999</v>
      </c>
      <c r="P330" s="19">
        <f t="shared" si="5"/>
        <v>4.2242051169709208E-3</v>
      </c>
    </row>
    <row r="331" spans="1:16">
      <c r="A331" s="20" t="s">
        <v>515</v>
      </c>
      <c r="B331" s="19" t="s">
        <v>485</v>
      </c>
      <c r="C331" s="19" t="s">
        <v>494</v>
      </c>
      <c r="D331" s="19">
        <v>1</v>
      </c>
      <c r="E331" s="19">
        <v>6</v>
      </c>
      <c r="F331" s="19">
        <v>3</v>
      </c>
      <c r="G331" s="19" t="s">
        <v>526</v>
      </c>
      <c r="J331" s="19" t="s">
        <v>457</v>
      </c>
      <c r="K331" t="s">
        <v>63</v>
      </c>
      <c r="L331" s="19">
        <v>8.2000000000000003E-2</v>
      </c>
      <c r="M331" s="19">
        <v>2.0830000000000002</v>
      </c>
      <c r="P331" s="19">
        <f t="shared" si="5"/>
        <v>1.1000358933175695E-2</v>
      </c>
    </row>
    <row r="332" spans="1:16">
      <c r="A332" s="20" t="s">
        <v>515</v>
      </c>
      <c r="B332" s="19" t="s">
        <v>485</v>
      </c>
      <c r="C332" s="19" t="s">
        <v>494</v>
      </c>
      <c r="D332" s="19">
        <v>1</v>
      </c>
      <c r="E332" s="19">
        <v>6</v>
      </c>
      <c r="F332" s="19">
        <v>3</v>
      </c>
      <c r="G332" s="19" t="s">
        <v>526</v>
      </c>
      <c r="J332" s="19" t="s">
        <v>457</v>
      </c>
      <c r="K332" t="s">
        <v>63</v>
      </c>
      <c r="L332" s="19">
        <v>0.11600000000000001</v>
      </c>
      <c r="M332" s="19">
        <v>1.897</v>
      </c>
      <c r="P332" s="19">
        <f t="shared" si="5"/>
        <v>2.0048098651624498E-2</v>
      </c>
    </row>
    <row r="333" spans="1:16">
      <c r="A333" s="20" t="s">
        <v>515</v>
      </c>
      <c r="B333" s="19" t="s">
        <v>485</v>
      </c>
      <c r="C333" s="19" t="s">
        <v>494</v>
      </c>
      <c r="D333" s="19">
        <v>1</v>
      </c>
      <c r="E333" s="19">
        <v>6</v>
      </c>
      <c r="F333" s="19">
        <v>3</v>
      </c>
      <c r="G333" s="19" t="s">
        <v>526</v>
      </c>
      <c r="J333" s="19" t="s">
        <v>457</v>
      </c>
      <c r="K333" t="s">
        <v>63</v>
      </c>
      <c r="L333" s="19">
        <v>6.6000000000000003E-2</v>
      </c>
      <c r="M333" s="19">
        <v>2.1909999999999998</v>
      </c>
      <c r="P333" s="19">
        <f t="shared" si="5"/>
        <v>7.4958369298725926E-3</v>
      </c>
    </row>
    <row r="334" spans="1:16">
      <c r="A334" s="20" t="s">
        <v>515</v>
      </c>
      <c r="B334" s="19" t="s">
        <v>485</v>
      </c>
      <c r="C334" s="19" t="s">
        <v>518</v>
      </c>
      <c r="D334" s="19">
        <v>1</v>
      </c>
      <c r="E334" s="19">
        <v>1</v>
      </c>
      <c r="F334" s="19">
        <v>1</v>
      </c>
      <c r="G334" s="19" t="s">
        <v>526</v>
      </c>
      <c r="J334" s="19" t="s">
        <v>457</v>
      </c>
      <c r="K334" t="s">
        <v>63</v>
      </c>
      <c r="L334" s="19">
        <v>0.108</v>
      </c>
      <c r="M334" s="19">
        <v>1.593</v>
      </c>
      <c r="P334" s="19">
        <f t="shared" si="5"/>
        <v>1.4593288495343462E-2</v>
      </c>
    </row>
    <row r="335" spans="1:16">
      <c r="A335" s="20" t="s">
        <v>515</v>
      </c>
      <c r="B335" s="19" t="s">
        <v>485</v>
      </c>
      <c r="C335" s="19" t="s">
        <v>518</v>
      </c>
      <c r="D335" s="19">
        <v>1</v>
      </c>
      <c r="E335" s="19">
        <v>1</v>
      </c>
      <c r="F335" s="19">
        <v>1</v>
      </c>
      <c r="G335" s="19" t="s">
        <v>526</v>
      </c>
      <c r="J335" s="19" t="s">
        <v>457</v>
      </c>
      <c r="K335" t="s">
        <v>63</v>
      </c>
      <c r="L335" s="19">
        <v>0.114</v>
      </c>
      <c r="M335" s="19">
        <v>2.9540000000000002</v>
      </c>
      <c r="P335" s="19">
        <f t="shared" si="5"/>
        <v>3.0151580006090108E-2</v>
      </c>
    </row>
    <row r="336" spans="1:16">
      <c r="A336" s="20" t="s">
        <v>515</v>
      </c>
      <c r="B336" s="19" t="s">
        <v>485</v>
      </c>
      <c r="C336" s="19" t="s">
        <v>495</v>
      </c>
      <c r="D336" s="19">
        <v>1</v>
      </c>
      <c r="E336" s="19">
        <v>3</v>
      </c>
      <c r="F336" s="19">
        <v>2</v>
      </c>
      <c r="G336" s="19" t="s">
        <v>526</v>
      </c>
      <c r="J336" s="19" t="s">
        <v>457</v>
      </c>
      <c r="K336" t="s">
        <v>63</v>
      </c>
      <c r="L336" s="19">
        <v>0.04</v>
      </c>
      <c r="M336" s="19">
        <v>1.802</v>
      </c>
      <c r="P336" s="19">
        <f t="shared" si="5"/>
        <v>2.2644599847075229E-3</v>
      </c>
    </row>
    <row r="337" spans="1:16">
      <c r="A337" s="20" t="s">
        <v>515</v>
      </c>
      <c r="B337" s="19" t="s">
        <v>485</v>
      </c>
      <c r="C337" s="19" t="s">
        <v>495</v>
      </c>
      <c r="D337" s="19">
        <v>1</v>
      </c>
      <c r="E337" s="19">
        <v>3</v>
      </c>
      <c r="F337" s="19">
        <v>2</v>
      </c>
      <c r="G337" s="19" t="s">
        <v>526</v>
      </c>
      <c r="J337" s="19" t="s">
        <v>457</v>
      </c>
      <c r="K337" t="s">
        <v>63</v>
      </c>
      <c r="L337" s="19">
        <v>4.5999999999999999E-2</v>
      </c>
      <c r="M337" s="19">
        <v>1.1519999999999999</v>
      </c>
      <c r="P337" s="19">
        <f t="shared" si="5"/>
        <v>1.9145116958388484E-3</v>
      </c>
    </row>
    <row r="338" spans="1:16">
      <c r="A338" s="20" t="s">
        <v>515</v>
      </c>
      <c r="B338" s="19" t="s">
        <v>485</v>
      </c>
      <c r="C338" s="19" t="s">
        <v>495</v>
      </c>
      <c r="D338" s="19">
        <v>1</v>
      </c>
      <c r="E338" s="19">
        <v>3</v>
      </c>
      <c r="F338" s="19">
        <v>2</v>
      </c>
      <c r="G338" s="19" t="s">
        <v>526</v>
      </c>
      <c r="J338" s="19" t="s">
        <v>457</v>
      </c>
      <c r="K338" t="s">
        <v>63</v>
      </c>
      <c r="L338" s="19">
        <v>4.8000000000000001E-2</v>
      </c>
      <c r="M338" s="19">
        <v>2.2770000000000001</v>
      </c>
      <c r="P338" s="19">
        <f t="shared" si="5"/>
        <v>4.1203621280010002E-3</v>
      </c>
    </row>
    <row r="339" spans="1:16">
      <c r="A339" s="20" t="s">
        <v>515</v>
      </c>
      <c r="B339" s="19" t="s">
        <v>485</v>
      </c>
      <c r="C339" s="19" t="s">
        <v>495</v>
      </c>
      <c r="D339" s="19">
        <v>1</v>
      </c>
      <c r="E339" s="19">
        <v>3</v>
      </c>
      <c r="F339" s="19">
        <v>2</v>
      </c>
      <c r="G339" s="19" t="s">
        <v>526</v>
      </c>
      <c r="J339" s="19" t="s">
        <v>457</v>
      </c>
      <c r="K339" t="s">
        <v>63</v>
      </c>
      <c r="L339" s="19">
        <v>4.1000000000000002E-2</v>
      </c>
      <c r="M339" s="19">
        <v>2.4510000000000001</v>
      </c>
      <c r="P339" s="19">
        <f t="shared" si="5"/>
        <v>3.2359433203568923E-3</v>
      </c>
    </row>
    <row r="340" spans="1:16">
      <c r="A340" s="20" t="s">
        <v>515</v>
      </c>
      <c r="B340" s="19" t="s">
        <v>485</v>
      </c>
      <c r="C340" s="19" t="s">
        <v>495</v>
      </c>
      <c r="D340" s="19">
        <v>1</v>
      </c>
      <c r="E340" s="19">
        <v>3</v>
      </c>
      <c r="F340" s="19">
        <v>2</v>
      </c>
      <c r="G340" s="19" t="s">
        <v>526</v>
      </c>
      <c r="J340" s="19" t="s">
        <v>457</v>
      </c>
      <c r="K340" t="s">
        <v>63</v>
      </c>
      <c r="L340" s="19">
        <v>2.7E-2</v>
      </c>
      <c r="M340" s="19">
        <v>1.1439999999999999</v>
      </c>
      <c r="P340" s="19">
        <f t="shared" si="5"/>
        <v>6.5500321871755018E-4</v>
      </c>
    </row>
    <row r="341" spans="1:16">
      <c r="A341" s="20" t="s">
        <v>515</v>
      </c>
      <c r="B341" s="19" t="s">
        <v>485</v>
      </c>
      <c r="C341" s="19" t="s">
        <v>495</v>
      </c>
      <c r="D341" s="19">
        <v>1</v>
      </c>
      <c r="E341" s="19">
        <v>7</v>
      </c>
      <c r="F341" s="19">
        <v>3</v>
      </c>
      <c r="G341" s="19" t="s">
        <v>526</v>
      </c>
      <c r="J341" s="19" t="s">
        <v>457</v>
      </c>
      <c r="K341" t="s">
        <v>63</v>
      </c>
      <c r="L341" s="19">
        <v>7.9000000000000001E-2</v>
      </c>
      <c r="M341" s="19">
        <v>3.387</v>
      </c>
      <c r="P341" s="19">
        <f t="shared" si="5"/>
        <v>1.6601956079204887E-2</v>
      </c>
    </row>
    <row r="342" spans="1:16">
      <c r="A342" s="20" t="s">
        <v>515</v>
      </c>
      <c r="B342" s="19" t="s">
        <v>485</v>
      </c>
      <c r="C342" s="19" t="s">
        <v>495</v>
      </c>
      <c r="D342" s="19">
        <v>1</v>
      </c>
      <c r="E342" s="19">
        <v>7</v>
      </c>
      <c r="F342" s="19">
        <v>3</v>
      </c>
      <c r="G342" s="19" t="s">
        <v>526</v>
      </c>
      <c r="J342" s="19" t="s">
        <v>457</v>
      </c>
      <c r="K342" t="s">
        <v>63</v>
      </c>
      <c r="L342" s="19">
        <v>9.8000000000000004E-2</v>
      </c>
      <c r="M342" s="19">
        <v>2.3090000000000002</v>
      </c>
      <c r="P342" s="19">
        <f t="shared" si="5"/>
        <v>1.7416703786570339E-2</v>
      </c>
    </row>
    <row r="343" spans="1:16">
      <c r="A343" s="20" t="s">
        <v>515</v>
      </c>
      <c r="B343" s="19" t="s">
        <v>485</v>
      </c>
      <c r="C343" s="19" t="s">
        <v>495</v>
      </c>
      <c r="D343" s="19">
        <v>1</v>
      </c>
      <c r="E343" s="19">
        <v>7</v>
      </c>
      <c r="F343" s="19">
        <v>3</v>
      </c>
      <c r="G343" s="19" t="s">
        <v>526</v>
      </c>
      <c r="J343" s="19" t="s">
        <v>457</v>
      </c>
      <c r="K343" t="s">
        <v>63</v>
      </c>
      <c r="L343" s="19">
        <v>8.1000000000000003E-2</v>
      </c>
      <c r="M343" s="19">
        <v>2.1560000000000001</v>
      </c>
      <c r="P343" s="19">
        <f t="shared" si="5"/>
        <v>1.1109862286709219E-2</v>
      </c>
    </row>
    <row r="344" spans="1:16">
      <c r="A344" s="20" t="s">
        <v>515</v>
      </c>
      <c r="B344" s="19" t="s">
        <v>485</v>
      </c>
      <c r="C344" s="19" t="s">
        <v>495</v>
      </c>
      <c r="D344" s="19">
        <v>1</v>
      </c>
      <c r="E344" s="19">
        <v>10</v>
      </c>
      <c r="F344" s="19">
        <v>4</v>
      </c>
      <c r="G344" s="19" t="s">
        <v>526</v>
      </c>
      <c r="J344" s="19" t="s">
        <v>457</v>
      </c>
      <c r="K344" t="s">
        <v>63</v>
      </c>
      <c r="L344" s="19">
        <v>6.9000000000000006E-2</v>
      </c>
      <c r="M344" s="19">
        <v>0.93600000000000005</v>
      </c>
      <c r="P344" s="19">
        <f t="shared" si="5"/>
        <v>3.4999666939553959E-3</v>
      </c>
    </row>
    <row r="345" spans="1:16">
      <c r="A345" s="20" t="s">
        <v>515</v>
      </c>
      <c r="B345" s="19" t="s">
        <v>485</v>
      </c>
      <c r="C345" s="19" t="s">
        <v>519</v>
      </c>
      <c r="D345" s="19">
        <v>1</v>
      </c>
      <c r="E345" s="19">
        <v>4</v>
      </c>
      <c r="F345" s="19">
        <v>1</v>
      </c>
      <c r="G345" s="19" t="s">
        <v>526</v>
      </c>
      <c r="J345" s="19" t="s">
        <v>457</v>
      </c>
      <c r="K345" t="s">
        <v>63</v>
      </c>
      <c r="L345" s="19">
        <v>9.0999999999999998E-2</v>
      </c>
      <c r="M345" s="19">
        <v>2.33</v>
      </c>
      <c r="P345" s="19">
        <f t="shared" si="5"/>
        <v>1.5154045505249649E-2</v>
      </c>
    </row>
    <row r="346" spans="1:16">
      <c r="A346" s="20" t="s">
        <v>515</v>
      </c>
      <c r="B346" s="19" t="s">
        <v>485</v>
      </c>
      <c r="C346" s="19" t="s">
        <v>519</v>
      </c>
      <c r="D346" s="19">
        <v>1</v>
      </c>
      <c r="E346" s="19">
        <v>4</v>
      </c>
      <c r="F346" s="19">
        <v>1</v>
      </c>
      <c r="G346" s="19" t="s">
        <v>526</v>
      </c>
      <c r="J346" s="19" t="s">
        <v>457</v>
      </c>
      <c r="K346" t="s">
        <v>63</v>
      </c>
      <c r="L346" s="19">
        <v>8.7999999999999995E-2</v>
      </c>
      <c r="M346" s="19">
        <v>2.0550000000000002</v>
      </c>
      <c r="P346" s="19">
        <f t="shared" si="5"/>
        <v>1.2498763540453921E-2</v>
      </c>
    </row>
    <row r="347" spans="1:16">
      <c r="A347" s="20" t="s">
        <v>515</v>
      </c>
      <c r="B347" s="19" t="s">
        <v>485</v>
      </c>
      <c r="C347" s="19" t="s">
        <v>496</v>
      </c>
      <c r="D347" s="19">
        <v>1</v>
      </c>
      <c r="E347" s="19">
        <v>4</v>
      </c>
      <c r="F347" s="19">
        <v>1</v>
      </c>
      <c r="G347" s="19" t="s">
        <v>526</v>
      </c>
      <c r="J347" s="19" t="s">
        <v>457</v>
      </c>
      <c r="K347" t="s">
        <v>63</v>
      </c>
      <c r="L347" s="19">
        <v>7.8E-2</v>
      </c>
      <c r="M347" s="19">
        <v>1.956</v>
      </c>
      <c r="P347" s="19">
        <f t="shared" si="5"/>
        <v>9.3464769054713084E-3</v>
      </c>
    </row>
    <row r="348" spans="1:16">
      <c r="A348" s="20" t="s">
        <v>515</v>
      </c>
      <c r="B348" s="19" t="s">
        <v>485</v>
      </c>
      <c r="C348" s="19" t="s">
        <v>496</v>
      </c>
      <c r="D348" s="19">
        <v>1</v>
      </c>
      <c r="E348" s="19">
        <v>4</v>
      </c>
      <c r="F348" s="19">
        <v>1</v>
      </c>
      <c r="G348" s="19" t="s">
        <v>526</v>
      </c>
      <c r="J348" s="19" t="s">
        <v>457</v>
      </c>
      <c r="K348" t="s">
        <v>63</v>
      </c>
      <c r="L348" s="19">
        <v>0.05</v>
      </c>
      <c r="M348" s="19">
        <v>1.946</v>
      </c>
      <c r="P348" s="19">
        <f t="shared" si="5"/>
        <v>3.8209620649285862E-3</v>
      </c>
    </row>
    <row r="349" spans="1:16">
      <c r="A349" s="20" t="s">
        <v>515</v>
      </c>
      <c r="B349" s="19" t="s">
        <v>485</v>
      </c>
      <c r="C349" s="19" t="s">
        <v>496</v>
      </c>
      <c r="D349" s="19">
        <v>1</v>
      </c>
      <c r="E349" s="19">
        <v>4</v>
      </c>
      <c r="F349" s="19">
        <v>1</v>
      </c>
      <c r="G349" s="19" t="s">
        <v>526</v>
      </c>
      <c r="J349" s="19" t="s">
        <v>457</v>
      </c>
      <c r="K349" t="s">
        <v>63</v>
      </c>
      <c r="L349" s="19">
        <v>0.108</v>
      </c>
      <c r="M349" s="19">
        <v>2.129</v>
      </c>
      <c r="P349" s="19">
        <f t="shared" si="5"/>
        <v>1.9503522414680622E-2</v>
      </c>
    </row>
    <row r="350" spans="1:16">
      <c r="A350" s="20" t="s">
        <v>515</v>
      </c>
      <c r="B350" s="19" t="s">
        <v>485</v>
      </c>
      <c r="C350" s="19" t="s">
        <v>496</v>
      </c>
      <c r="D350" s="19">
        <v>1</v>
      </c>
      <c r="E350" s="19">
        <v>4</v>
      </c>
      <c r="F350" s="19">
        <v>1</v>
      </c>
      <c r="G350" s="19" t="s">
        <v>526</v>
      </c>
      <c r="J350" s="19" t="s">
        <v>457</v>
      </c>
      <c r="K350" t="s">
        <v>63</v>
      </c>
      <c r="L350" s="19">
        <v>8.8999999999999996E-2</v>
      </c>
      <c r="M350" s="19">
        <v>2.3199999999999998</v>
      </c>
      <c r="P350" s="19">
        <f t="shared" si="5"/>
        <v>1.4433042137269153E-2</v>
      </c>
    </row>
    <row r="351" spans="1:16">
      <c r="A351" s="20" t="s">
        <v>515</v>
      </c>
      <c r="B351" s="19" t="s">
        <v>485</v>
      </c>
      <c r="C351" s="19" t="s">
        <v>496</v>
      </c>
      <c r="D351" s="19">
        <v>1</v>
      </c>
      <c r="E351" s="19">
        <v>4</v>
      </c>
      <c r="F351" s="19">
        <v>1</v>
      </c>
      <c r="G351" s="19" t="s">
        <v>526</v>
      </c>
      <c r="J351" s="19" t="s">
        <v>457</v>
      </c>
      <c r="K351" t="s">
        <v>63</v>
      </c>
      <c r="L351" s="19">
        <v>6.7000000000000004E-2</v>
      </c>
      <c r="M351" s="19">
        <v>2.0699999999999998</v>
      </c>
      <c r="P351" s="19">
        <f t="shared" si="5"/>
        <v>7.2981003758666712E-3</v>
      </c>
    </row>
    <row r="352" spans="1:16">
      <c r="A352" s="20" t="s">
        <v>515</v>
      </c>
      <c r="B352" s="19" t="s">
        <v>485</v>
      </c>
      <c r="C352" s="19" t="s">
        <v>496</v>
      </c>
      <c r="D352" s="19">
        <v>1</v>
      </c>
      <c r="E352" s="19">
        <v>4</v>
      </c>
      <c r="F352" s="19">
        <v>1</v>
      </c>
      <c r="G352" s="19" t="s">
        <v>526</v>
      </c>
      <c r="J352" s="19" t="s">
        <v>457</v>
      </c>
      <c r="K352" t="s">
        <v>63</v>
      </c>
      <c r="L352" s="19">
        <v>7.4999999999999997E-2</v>
      </c>
      <c r="M352" s="19">
        <v>2.294</v>
      </c>
      <c r="P352" s="19">
        <f t="shared" si="5"/>
        <v>1.0134581550939823E-2</v>
      </c>
    </row>
    <row r="353" spans="1:16">
      <c r="A353" s="20" t="s">
        <v>515</v>
      </c>
      <c r="B353" s="19" t="s">
        <v>485</v>
      </c>
      <c r="C353" s="19" t="s">
        <v>496</v>
      </c>
      <c r="D353" s="19">
        <v>1</v>
      </c>
      <c r="E353" s="19">
        <v>4</v>
      </c>
      <c r="F353" s="19">
        <v>1</v>
      </c>
      <c r="G353" s="19" t="s">
        <v>526</v>
      </c>
      <c r="J353" s="19" t="s">
        <v>457</v>
      </c>
      <c r="K353" t="s">
        <v>63</v>
      </c>
      <c r="L353" s="19">
        <v>6.2E-2</v>
      </c>
      <c r="M353" s="19">
        <v>2.0009999999999999</v>
      </c>
      <c r="P353" s="19">
        <f t="shared" si="5"/>
        <v>6.0411601507396814E-3</v>
      </c>
    </row>
    <row r="354" spans="1:16">
      <c r="A354" s="20" t="s">
        <v>515</v>
      </c>
      <c r="B354" s="19" t="s">
        <v>485</v>
      </c>
      <c r="C354" s="19" t="s">
        <v>496</v>
      </c>
      <c r="D354" s="19">
        <v>1</v>
      </c>
      <c r="E354" s="19">
        <v>8</v>
      </c>
      <c r="F354" s="19">
        <v>2</v>
      </c>
      <c r="G354" s="19" t="s">
        <v>526</v>
      </c>
      <c r="J354" s="19" t="s">
        <v>457</v>
      </c>
      <c r="K354" t="s">
        <v>63</v>
      </c>
      <c r="L354" s="19">
        <v>5.6000000000000001E-2</v>
      </c>
      <c r="M354" s="19">
        <v>2.1190000000000002</v>
      </c>
      <c r="P354" s="19">
        <f t="shared" si="5"/>
        <v>5.2191153090381101E-3</v>
      </c>
    </row>
    <row r="355" spans="1:16">
      <c r="A355" s="20" t="s">
        <v>515</v>
      </c>
      <c r="B355" s="19" t="s">
        <v>485</v>
      </c>
      <c r="C355" s="19" t="s">
        <v>496</v>
      </c>
      <c r="D355" s="19">
        <v>1</v>
      </c>
      <c r="E355" s="19">
        <v>8</v>
      </c>
      <c r="F355" s="19">
        <v>2</v>
      </c>
      <c r="G355" s="19" t="s">
        <v>526</v>
      </c>
      <c r="J355" s="19" t="s">
        <v>457</v>
      </c>
      <c r="K355" t="s">
        <v>63</v>
      </c>
      <c r="L355" s="19">
        <v>5.2999999999999999E-2</v>
      </c>
      <c r="M355" s="19">
        <v>2.613</v>
      </c>
      <c r="P355" s="19">
        <f t="shared" si="5"/>
        <v>5.764757331289708E-3</v>
      </c>
    </row>
    <row r="356" spans="1:16">
      <c r="A356" s="20" t="s">
        <v>515</v>
      </c>
      <c r="B356" s="19" t="s">
        <v>485</v>
      </c>
      <c r="C356" s="19" t="s">
        <v>496</v>
      </c>
      <c r="D356" s="19">
        <v>1</v>
      </c>
      <c r="E356" s="19">
        <v>8</v>
      </c>
      <c r="F356" s="19">
        <v>2</v>
      </c>
      <c r="G356" s="19" t="s">
        <v>526</v>
      </c>
      <c r="J356" s="19" t="s">
        <v>457</v>
      </c>
      <c r="K356" t="s">
        <v>63</v>
      </c>
      <c r="L356" s="19">
        <v>6.3E-2</v>
      </c>
      <c r="M356" s="19">
        <v>2.2400000000000002</v>
      </c>
      <c r="P356" s="19">
        <f t="shared" si="5"/>
        <v>6.9826294955748188E-3</v>
      </c>
    </row>
    <row r="357" spans="1:16">
      <c r="A357" s="20" t="s">
        <v>515</v>
      </c>
      <c r="B357" s="19" t="s">
        <v>485</v>
      </c>
      <c r="C357" s="19" t="s">
        <v>496</v>
      </c>
      <c r="D357" s="19">
        <v>1</v>
      </c>
      <c r="E357" s="19">
        <v>8</v>
      </c>
      <c r="F357" s="19">
        <v>2</v>
      </c>
      <c r="G357" s="19" t="s">
        <v>526</v>
      </c>
      <c r="J357" s="19" t="s">
        <v>457</v>
      </c>
      <c r="K357" t="s">
        <v>63</v>
      </c>
      <c r="L357" s="19">
        <v>5.5E-2</v>
      </c>
      <c r="M357" s="19">
        <v>1.6850000000000001</v>
      </c>
      <c r="P357" s="19">
        <f t="shared" si="5"/>
        <v>4.0032726136072184E-3</v>
      </c>
    </row>
    <row r="358" spans="1:16">
      <c r="A358" s="20" t="s">
        <v>515</v>
      </c>
      <c r="B358" s="19" t="s">
        <v>485</v>
      </c>
      <c r="C358" s="19" t="s">
        <v>496</v>
      </c>
      <c r="D358" s="19">
        <v>1</v>
      </c>
      <c r="E358" s="19">
        <v>8</v>
      </c>
      <c r="F358" s="19">
        <v>2</v>
      </c>
      <c r="G358" s="19" t="s">
        <v>526</v>
      </c>
      <c r="J358" s="19" t="s">
        <v>457</v>
      </c>
      <c r="K358" t="s">
        <v>63</v>
      </c>
      <c r="L358" s="19">
        <v>8.5000000000000006E-2</v>
      </c>
      <c r="M358" s="19">
        <v>1.881</v>
      </c>
      <c r="P358" s="19">
        <f t="shared" si="5"/>
        <v>1.067373775515809E-2</v>
      </c>
    </row>
    <row r="359" spans="1:16">
      <c r="A359" s="20" t="s">
        <v>515</v>
      </c>
      <c r="B359" s="19" t="s">
        <v>485</v>
      </c>
      <c r="C359" s="19" t="s">
        <v>496</v>
      </c>
      <c r="D359" s="19">
        <v>1</v>
      </c>
      <c r="E359" s="19">
        <v>8</v>
      </c>
      <c r="F359" s="19">
        <v>2</v>
      </c>
      <c r="G359" s="19" t="s">
        <v>526</v>
      </c>
      <c r="J359" s="19" t="s">
        <v>457</v>
      </c>
      <c r="K359" t="s">
        <v>63</v>
      </c>
      <c r="L359" s="19">
        <v>9.7000000000000003E-2</v>
      </c>
      <c r="M359" s="19">
        <v>2.9420000000000002</v>
      </c>
      <c r="P359" s="19">
        <f t="shared" si="5"/>
        <v>2.1740824901694194E-2</v>
      </c>
    </row>
    <row r="360" spans="1:16">
      <c r="A360" s="20" t="s">
        <v>515</v>
      </c>
      <c r="B360" s="19" t="s">
        <v>485</v>
      </c>
      <c r="C360" s="19" t="s">
        <v>496</v>
      </c>
      <c r="D360" s="19">
        <v>1</v>
      </c>
      <c r="E360" s="19">
        <v>8</v>
      </c>
      <c r="F360" s="19">
        <v>2</v>
      </c>
      <c r="G360" s="19" t="s">
        <v>526</v>
      </c>
      <c r="J360" s="19" t="s">
        <v>457</v>
      </c>
      <c r="K360" t="s">
        <v>63</v>
      </c>
      <c r="L360" s="19">
        <v>4.9000000000000002E-2</v>
      </c>
      <c r="M360" s="19">
        <v>1.21</v>
      </c>
      <c r="P360" s="19">
        <f t="shared" si="5"/>
        <v>2.281746598283901E-3</v>
      </c>
    </row>
    <row r="361" spans="1:16">
      <c r="A361" s="20" t="s">
        <v>515</v>
      </c>
      <c r="B361" s="19" t="s">
        <v>485</v>
      </c>
      <c r="C361" s="19" t="s">
        <v>496</v>
      </c>
      <c r="D361" s="19">
        <v>1</v>
      </c>
      <c r="E361" s="19">
        <v>8</v>
      </c>
      <c r="F361" s="19">
        <v>2</v>
      </c>
      <c r="G361" s="19" t="s">
        <v>526</v>
      </c>
      <c r="J361" s="19" t="s">
        <v>457</v>
      </c>
      <c r="K361" t="s">
        <v>63</v>
      </c>
      <c r="L361" s="19">
        <v>3.4000000000000002E-2</v>
      </c>
      <c r="M361" s="19">
        <v>2.0230000000000001</v>
      </c>
      <c r="P361" s="19">
        <f t="shared" si="5"/>
        <v>1.8367227201433122E-3</v>
      </c>
    </row>
    <row r="362" spans="1:16">
      <c r="A362" s="20" t="s">
        <v>515</v>
      </c>
      <c r="B362" s="19" t="s">
        <v>485</v>
      </c>
      <c r="C362" s="19" t="s">
        <v>496</v>
      </c>
      <c r="D362" s="19">
        <v>1</v>
      </c>
      <c r="E362" s="19">
        <v>8</v>
      </c>
      <c r="F362" s="19">
        <v>2</v>
      </c>
      <c r="G362" s="19" t="s">
        <v>526</v>
      </c>
      <c r="J362" s="19" t="s">
        <v>457</v>
      </c>
      <c r="K362" t="s">
        <v>63</v>
      </c>
      <c r="L362" s="19">
        <v>5.3999999999999999E-2</v>
      </c>
      <c r="M362" s="19">
        <v>2.2839999999999998</v>
      </c>
      <c r="P362" s="19">
        <f t="shared" si="5"/>
        <v>5.230864865562534E-3</v>
      </c>
    </row>
    <row r="363" spans="1:16">
      <c r="A363" s="20" t="s">
        <v>515</v>
      </c>
      <c r="B363" s="19" t="s">
        <v>485</v>
      </c>
      <c r="C363" s="19" t="s">
        <v>496</v>
      </c>
      <c r="D363" s="19">
        <v>1</v>
      </c>
      <c r="E363" s="19">
        <v>8</v>
      </c>
      <c r="F363" s="19">
        <v>2</v>
      </c>
      <c r="G363" s="19" t="s">
        <v>526</v>
      </c>
      <c r="J363" s="19" t="s">
        <v>457</v>
      </c>
      <c r="K363" t="s">
        <v>63</v>
      </c>
      <c r="L363" s="19">
        <v>7.4999999999999997E-2</v>
      </c>
      <c r="M363" s="19">
        <v>1.4330000000000001</v>
      </c>
      <c r="P363" s="19">
        <f t="shared" si="5"/>
        <v>6.3308000708355572E-3</v>
      </c>
    </row>
    <row r="364" spans="1:16">
      <c r="A364" s="20" t="s">
        <v>515</v>
      </c>
      <c r="B364" s="19" t="s">
        <v>485</v>
      </c>
      <c r="C364" s="19" t="s">
        <v>496</v>
      </c>
      <c r="D364" s="19">
        <v>1</v>
      </c>
      <c r="E364" s="19">
        <v>8</v>
      </c>
      <c r="F364" s="19">
        <v>2</v>
      </c>
      <c r="G364" s="19" t="s">
        <v>526</v>
      </c>
      <c r="J364" s="19" t="s">
        <v>457</v>
      </c>
      <c r="K364" t="s">
        <v>63</v>
      </c>
      <c r="L364" s="19">
        <v>6.2E-2</v>
      </c>
      <c r="M364" s="19">
        <v>2.14</v>
      </c>
      <c r="P364" s="19">
        <f t="shared" si="5"/>
        <v>6.4608109558135524E-3</v>
      </c>
    </row>
    <row r="365" spans="1:16">
      <c r="A365" s="20" t="s">
        <v>515</v>
      </c>
      <c r="B365" s="19" t="s">
        <v>485</v>
      </c>
      <c r="C365" s="19" t="s">
        <v>496</v>
      </c>
      <c r="D365" s="19">
        <v>1</v>
      </c>
      <c r="E365" s="19">
        <v>9</v>
      </c>
      <c r="F365" s="19">
        <v>3</v>
      </c>
      <c r="G365" s="19" t="s">
        <v>526</v>
      </c>
      <c r="J365" s="19" t="s">
        <v>457</v>
      </c>
      <c r="K365" t="s">
        <v>63</v>
      </c>
      <c r="L365" s="19">
        <v>0.161</v>
      </c>
      <c r="M365" s="19">
        <v>7.2350000000000003</v>
      </c>
      <c r="P365" s="19">
        <f t="shared" si="5"/>
        <v>0.14729234241543177</v>
      </c>
    </row>
    <row r="366" spans="1:16">
      <c r="A366" s="20" t="s">
        <v>515</v>
      </c>
      <c r="B366" s="19" t="s">
        <v>485</v>
      </c>
      <c r="C366" s="19" t="s">
        <v>496</v>
      </c>
      <c r="D366" s="19">
        <v>1</v>
      </c>
      <c r="E366" s="19">
        <v>10</v>
      </c>
      <c r="F366" s="19">
        <v>4</v>
      </c>
      <c r="G366" s="19" t="s">
        <v>526</v>
      </c>
      <c r="J366" s="19" t="s">
        <v>457</v>
      </c>
      <c r="K366" t="s">
        <v>63</v>
      </c>
      <c r="L366" s="19">
        <v>0.21299999999999999</v>
      </c>
      <c r="M366" s="19">
        <v>5.7530000000000001</v>
      </c>
      <c r="P366" s="19">
        <f t="shared" si="5"/>
        <v>0.20499509152010384</v>
      </c>
    </row>
    <row r="367" spans="1:16">
      <c r="A367" s="20" t="s">
        <v>515</v>
      </c>
      <c r="B367" s="19" t="s">
        <v>485</v>
      </c>
      <c r="C367" s="19" t="s">
        <v>520</v>
      </c>
      <c r="D367" s="19">
        <v>1</v>
      </c>
      <c r="E367" s="19">
        <v>9</v>
      </c>
      <c r="F367" s="19">
        <v>1</v>
      </c>
      <c r="G367" s="19" t="s">
        <v>526</v>
      </c>
      <c r="J367" s="19" t="s">
        <v>457</v>
      </c>
      <c r="K367" t="s">
        <v>63</v>
      </c>
      <c r="L367" s="19">
        <v>0.19600000000000001</v>
      </c>
      <c r="M367" s="19">
        <v>5.8959999999999999</v>
      </c>
      <c r="P367" s="19">
        <f t="shared" si="5"/>
        <v>0.17789326206257033</v>
      </c>
    </row>
    <row r="368" spans="1:16">
      <c r="A368" s="20" t="s">
        <v>515</v>
      </c>
      <c r="B368" s="19" t="s">
        <v>485</v>
      </c>
      <c r="C368" s="19" t="s">
        <v>520</v>
      </c>
      <c r="D368" s="19">
        <v>1</v>
      </c>
      <c r="E368" s="19">
        <v>9</v>
      </c>
      <c r="F368" s="19">
        <v>1</v>
      </c>
      <c r="G368" s="19" t="s">
        <v>526</v>
      </c>
      <c r="J368" s="19" t="s">
        <v>457</v>
      </c>
      <c r="K368" t="s">
        <v>63</v>
      </c>
      <c r="L368" s="19">
        <v>5.5E-2</v>
      </c>
      <c r="M368" s="19">
        <v>3.0680000000000001</v>
      </c>
      <c r="P368" s="19">
        <f t="shared" si="5"/>
        <v>7.2890447350426983E-3</v>
      </c>
    </row>
    <row r="369" spans="1:16">
      <c r="A369" s="20" t="s">
        <v>515</v>
      </c>
      <c r="B369" s="19" t="s">
        <v>485</v>
      </c>
      <c r="C369" s="19" t="s">
        <v>522</v>
      </c>
      <c r="D369" s="19">
        <v>1</v>
      </c>
      <c r="E369" s="19">
        <v>1</v>
      </c>
      <c r="F369" s="19">
        <v>1</v>
      </c>
      <c r="G369" s="19" t="s">
        <v>526</v>
      </c>
      <c r="J369" s="19" t="s">
        <v>457</v>
      </c>
      <c r="K369" t="s">
        <v>63</v>
      </c>
      <c r="L369" s="19">
        <v>4.2999999999999997E-2</v>
      </c>
      <c r="M369" s="19">
        <v>1.7290000000000001</v>
      </c>
      <c r="P369" s="19">
        <f t="shared" si="5"/>
        <v>2.5108558819267337E-3</v>
      </c>
    </row>
    <row r="370" spans="1:16">
      <c r="A370" s="20" t="s">
        <v>515</v>
      </c>
      <c r="B370" s="19" t="s">
        <v>485</v>
      </c>
      <c r="C370" s="19" t="s">
        <v>522</v>
      </c>
      <c r="D370" s="19">
        <v>1</v>
      </c>
      <c r="E370" s="19">
        <v>1</v>
      </c>
      <c r="F370" s="19">
        <v>1</v>
      </c>
      <c r="G370" s="19" t="s">
        <v>526</v>
      </c>
      <c r="J370" s="19" t="s">
        <v>457</v>
      </c>
      <c r="K370" t="s">
        <v>63</v>
      </c>
      <c r="L370" s="19">
        <v>5.3999999999999999E-2</v>
      </c>
      <c r="M370" s="19">
        <v>1.1870000000000001</v>
      </c>
      <c r="P370" s="19">
        <f t="shared" si="5"/>
        <v>2.7184923797822806E-3</v>
      </c>
    </row>
    <row r="371" spans="1:16">
      <c r="A371" s="20" t="s">
        <v>515</v>
      </c>
      <c r="B371" s="19" t="s">
        <v>485</v>
      </c>
      <c r="C371" s="19" t="s">
        <v>521</v>
      </c>
      <c r="D371" s="19">
        <v>1</v>
      </c>
      <c r="E371" s="19">
        <v>1</v>
      </c>
      <c r="F371" s="19">
        <v>1</v>
      </c>
      <c r="G371" s="19" t="s">
        <v>526</v>
      </c>
      <c r="J371" s="19" t="s">
        <v>457</v>
      </c>
      <c r="K371" t="s">
        <v>63</v>
      </c>
      <c r="L371" s="19">
        <v>6.0999999999999999E-2</v>
      </c>
      <c r="M371" s="19">
        <v>2.024</v>
      </c>
      <c r="P371" s="19">
        <f t="shared" si="5"/>
        <v>5.9150723295878557E-3</v>
      </c>
    </row>
    <row r="372" spans="1:16">
      <c r="A372" s="20" t="s">
        <v>515</v>
      </c>
      <c r="B372" s="19" t="s">
        <v>485</v>
      </c>
      <c r="C372" s="19" t="s">
        <v>521</v>
      </c>
      <c r="D372" s="19">
        <v>1</v>
      </c>
      <c r="E372" s="19">
        <v>1</v>
      </c>
      <c r="F372" s="19">
        <v>1</v>
      </c>
      <c r="G372" s="19" t="s">
        <v>526</v>
      </c>
      <c r="J372" s="19" t="s">
        <v>457</v>
      </c>
      <c r="K372" t="s">
        <v>63</v>
      </c>
      <c r="L372" s="19">
        <v>7.5999999999999998E-2</v>
      </c>
      <c r="M372" s="19">
        <v>2.972</v>
      </c>
      <c r="P372" s="19">
        <f t="shared" si="5"/>
        <v>1.3482358501181039E-2</v>
      </c>
    </row>
    <row r="373" spans="1:16">
      <c r="A373" s="20" t="s">
        <v>515</v>
      </c>
      <c r="B373" s="19" t="s">
        <v>485</v>
      </c>
      <c r="C373" s="19" t="s">
        <v>521</v>
      </c>
      <c r="D373" s="19">
        <v>1</v>
      </c>
      <c r="E373" s="19">
        <v>1</v>
      </c>
      <c r="F373" s="19">
        <v>1</v>
      </c>
      <c r="G373" s="19" t="s">
        <v>526</v>
      </c>
      <c r="J373" s="19" t="s">
        <v>457</v>
      </c>
      <c r="K373" t="s">
        <v>63</v>
      </c>
      <c r="L373" s="19">
        <v>6.8000000000000005E-2</v>
      </c>
      <c r="M373" s="19">
        <v>2.2160000000000002</v>
      </c>
      <c r="P373" s="19">
        <f t="shared" si="5"/>
        <v>8.0478053343303602E-3</v>
      </c>
    </row>
    <row r="374" spans="1:16">
      <c r="A374" s="20" t="s">
        <v>515</v>
      </c>
      <c r="B374" s="19" t="s">
        <v>485</v>
      </c>
      <c r="C374" s="19" t="s">
        <v>521</v>
      </c>
      <c r="D374" s="19">
        <v>1</v>
      </c>
      <c r="E374" s="19">
        <v>1</v>
      </c>
      <c r="F374" s="19">
        <v>1</v>
      </c>
      <c r="G374" s="19" t="s">
        <v>526</v>
      </c>
      <c r="J374" s="19" t="s">
        <v>457</v>
      </c>
      <c r="K374" t="s">
        <v>63</v>
      </c>
      <c r="L374" s="19">
        <v>6.8000000000000005E-2</v>
      </c>
      <c r="M374" s="19">
        <v>3.5249999999999999</v>
      </c>
      <c r="P374" s="19">
        <f t="shared" si="5"/>
        <v>1.280167590411305E-2</v>
      </c>
    </row>
    <row r="375" spans="1:16">
      <c r="A375" s="20" t="s">
        <v>515</v>
      </c>
      <c r="B375" s="19" t="s">
        <v>485</v>
      </c>
      <c r="C375" s="19" t="s">
        <v>521</v>
      </c>
      <c r="D375" s="19">
        <v>1</v>
      </c>
      <c r="E375" s="19">
        <v>1</v>
      </c>
      <c r="F375" s="19">
        <v>1</v>
      </c>
      <c r="G375" s="19" t="s">
        <v>526</v>
      </c>
      <c r="J375" s="19" t="s">
        <v>457</v>
      </c>
      <c r="K375" t="s">
        <v>63</v>
      </c>
      <c r="L375" s="19">
        <v>0.11600000000000001</v>
      </c>
      <c r="M375" s="19">
        <v>2.032</v>
      </c>
      <c r="P375" s="19">
        <f t="shared" si="5"/>
        <v>2.1474821539325766E-2</v>
      </c>
    </row>
    <row r="376" spans="1:16">
      <c r="A376" s="20" t="s">
        <v>515</v>
      </c>
      <c r="B376" s="19" t="s">
        <v>485</v>
      </c>
      <c r="C376" s="19" t="s">
        <v>521</v>
      </c>
      <c r="D376" s="19">
        <v>1</v>
      </c>
      <c r="E376" s="19">
        <v>1</v>
      </c>
      <c r="F376" s="19">
        <v>1</v>
      </c>
      <c r="G376" s="19" t="s">
        <v>526</v>
      </c>
      <c r="J376" s="19" t="s">
        <v>457</v>
      </c>
      <c r="K376" t="s">
        <v>63</v>
      </c>
      <c r="L376" s="19">
        <v>6.5000000000000002E-2</v>
      </c>
      <c r="M376" s="19">
        <v>2.9910000000000001</v>
      </c>
      <c r="P376" s="19">
        <f t="shared" si="5"/>
        <v>9.9250569558994705E-3</v>
      </c>
    </row>
    <row r="377" spans="1:16">
      <c r="A377" s="20" t="s">
        <v>515</v>
      </c>
      <c r="B377" s="19" t="s">
        <v>485</v>
      </c>
      <c r="C377" s="19" t="s">
        <v>521</v>
      </c>
      <c r="D377" s="19">
        <v>1</v>
      </c>
      <c r="E377" s="19">
        <v>1</v>
      </c>
      <c r="F377" s="19">
        <v>1</v>
      </c>
      <c r="G377" s="19" t="s">
        <v>526</v>
      </c>
      <c r="J377" s="19" t="s">
        <v>457</v>
      </c>
      <c r="K377" t="s">
        <v>63</v>
      </c>
      <c r="L377" s="19">
        <v>9.6000000000000002E-2</v>
      </c>
      <c r="M377" s="19">
        <v>3.0409999999999999</v>
      </c>
      <c r="P377" s="19">
        <f t="shared" si="5"/>
        <v>2.2011455830041354E-2</v>
      </c>
    </row>
    <row r="378" spans="1:16">
      <c r="A378" s="20" t="s">
        <v>515</v>
      </c>
      <c r="B378" s="19" t="s">
        <v>485</v>
      </c>
      <c r="C378" s="19" t="s">
        <v>521</v>
      </c>
      <c r="D378" s="19">
        <v>1</v>
      </c>
      <c r="E378" s="19">
        <v>1</v>
      </c>
      <c r="F378" s="19">
        <v>1</v>
      </c>
      <c r="G378" s="19" t="s">
        <v>526</v>
      </c>
      <c r="J378" s="19" t="s">
        <v>457</v>
      </c>
      <c r="K378" t="s">
        <v>63</v>
      </c>
      <c r="L378" s="19">
        <v>0.13400000000000001</v>
      </c>
      <c r="M378" s="19">
        <v>1.4730000000000001</v>
      </c>
      <c r="P378" s="19">
        <f t="shared" si="5"/>
        <v>2.0773143678553832E-2</v>
      </c>
    </row>
    <row r="379" spans="1:16">
      <c r="A379" s="20" t="s">
        <v>515</v>
      </c>
      <c r="B379" s="19" t="s">
        <v>485</v>
      </c>
      <c r="C379" s="19" t="s">
        <v>521</v>
      </c>
      <c r="D379" s="19">
        <v>1</v>
      </c>
      <c r="E379" s="19">
        <v>1</v>
      </c>
      <c r="F379" s="19">
        <v>1</v>
      </c>
      <c r="G379" s="19" t="s">
        <v>526</v>
      </c>
      <c r="J379" s="19" t="s">
        <v>457</v>
      </c>
      <c r="K379" t="s">
        <v>63</v>
      </c>
      <c r="L379" s="19">
        <v>0.108</v>
      </c>
      <c r="M379" s="19">
        <v>2.0150000000000001</v>
      </c>
      <c r="P379" s="19">
        <f t="shared" si="5"/>
        <v>1.8459181618403691E-2</v>
      </c>
    </row>
    <row r="380" spans="1:16">
      <c r="A380" s="20" t="s">
        <v>515</v>
      </c>
      <c r="B380" s="19" t="s">
        <v>485</v>
      </c>
      <c r="C380" s="19" t="s">
        <v>521</v>
      </c>
      <c r="D380" s="19">
        <v>1</v>
      </c>
      <c r="E380" s="19">
        <v>1</v>
      </c>
      <c r="F380" s="19">
        <v>1</v>
      </c>
      <c r="G380" s="19" t="s">
        <v>526</v>
      </c>
      <c r="J380" s="19" t="s">
        <v>457</v>
      </c>
      <c r="K380" t="s">
        <v>63</v>
      </c>
      <c r="L380" s="19">
        <v>0.14199999999999999</v>
      </c>
      <c r="M380" s="19">
        <v>3.8</v>
      </c>
      <c r="P380" s="19">
        <f t="shared" si="5"/>
        <v>6.0179720553635345E-2</v>
      </c>
    </row>
    <row r="381" spans="1:16">
      <c r="A381" s="20" t="s">
        <v>515</v>
      </c>
      <c r="B381" s="19" t="s">
        <v>485</v>
      </c>
      <c r="C381" s="19" t="s">
        <v>521</v>
      </c>
      <c r="D381" s="19">
        <v>1</v>
      </c>
      <c r="E381" s="19">
        <v>1</v>
      </c>
      <c r="F381" s="19">
        <v>1</v>
      </c>
      <c r="G381" s="19" t="s">
        <v>526</v>
      </c>
      <c r="J381" s="19" t="s">
        <v>457</v>
      </c>
      <c r="K381" t="s">
        <v>63</v>
      </c>
      <c r="L381" s="19">
        <v>4.8000000000000001E-2</v>
      </c>
      <c r="M381" s="19">
        <v>2.7320000000000002</v>
      </c>
      <c r="P381" s="19">
        <f t="shared" si="5"/>
        <v>4.943710730653814E-3</v>
      </c>
    </row>
    <row r="382" spans="1:16">
      <c r="A382" s="20" t="s">
        <v>515</v>
      </c>
      <c r="B382" s="19" t="s">
        <v>485</v>
      </c>
      <c r="C382" s="19" t="s">
        <v>521</v>
      </c>
      <c r="D382" s="19">
        <v>1</v>
      </c>
      <c r="E382" s="19">
        <v>1</v>
      </c>
      <c r="F382" s="19">
        <v>1</v>
      </c>
      <c r="G382" s="19" t="s">
        <v>526</v>
      </c>
      <c r="J382" s="19" t="s">
        <v>457</v>
      </c>
      <c r="K382" t="s">
        <v>63</v>
      </c>
      <c r="L382" s="19">
        <v>6.3E-2</v>
      </c>
      <c r="M382" s="19">
        <v>5.0949999999999998</v>
      </c>
      <c r="P382" s="19">
        <f t="shared" si="5"/>
        <v>1.5882364857122185E-2</v>
      </c>
    </row>
    <row r="383" spans="1:16">
      <c r="A383" s="20" t="s">
        <v>515</v>
      </c>
      <c r="B383" s="19" t="s">
        <v>485</v>
      </c>
      <c r="C383" s="19" t="s">
        <v>521</v>
      </c>
      <c r="D383" s="19">
        <v>1</v>
      </c>
      <c r="E383" s="19">
        <v>2</v>
      </c>
      <c r="F383" s="19">
        <v>2</v>
      </c>
      <c r="G383" s="19" t="s">
        <v>526</v>
      </c>
      <c r="J383" s="19" t="s">
        <v>457</v>
      </c>
      <c r="K383" t="s">
        <v>63</v>
      </c>
      <c r="L383" s="19">
        <v>5.8000000000000003E-2</v>
      </c>
      <c r="M383" s="19">
        <v>2.524</v>
      </c>
      <c r="P383" s="19">
        <f t="shared" si="5"/>
        <v>6.6686084602925978E-3</v>
      </c>
    </row>
    <row r="384" spans="1:16">
      <c r="A384" s="20" t="s">
        <v>515</v>
      </c>
      <c r="B384" s="19" t="s">
        <v>485</v>
      </c>
      <c r="C384" s="19" t="s">
        <v>521</v>
      </c>
      <c r="D384" s="19">
        <v>1</v>
      </c>
      <c r="E384" s="19">
        <v>2</v>
      </c>
      <c r="F384" s="19">
        <v>2</v>
      </c>
      <c r="G384" s="19" t="s">
        <v>526</v>
      </c>
      <c r="J384" s="19" t="s">
        <v>457</v>
      </c>
      <c r="K384" t="s">
        <v>63</v>
      </c>
      <c r="L384" s="19">
        <v>6.8000000000000005E-2</v>
      </c>
      <c r="M384" s="19">
        <v>2.3919999999999999</v>
      </c>
      <c r="P384" s="19">
        <f t="shared" si="5"/>
        <v>8.6869812092591238E-3</v>
      </c>
    </row>
    <row r="385" spans="1:16">
      <c r="A385" s="20" t="s">
        <v>515</v>
      </c>
      <c r="B385" s="19" t="s">
        <v>485</v>
      </c>
      <c r="C385" s="19" t="s">
        <v>521</v>
      </c>
      <c r="D385" s="19">
        <v>1</v>
      </c>
      <c r="E385" s="19">
        <v>2</v>
      </c>
      <c r="F385" s="19">
        <v>2</v>
      </c>
      <c r="G385" s="19" t="s">
        <v>526</v>
      </c>
      <c r="J385" s="19" t="s">
        <v>457</v>
      </c>
      <c r="K385" t="s">
        <v>63</v>
      </c>
      <c r="L385" s="19">
        <v>2.4E-2</v>
      </c>
      <c r="M385" s="19">
        <v>1.302</v>
      </c>
      <c r="P385" s="19">
        <f t="shared" si="5"/>
        <v>5.8901092343624311E-4</v>
      </c>
    </row>
    <row r="386" spans="1:16">
      <c r="A386" s="20" t="s">
        <v>515</v>
      </c>
      <c r="B386" s="19" t="s">
        <v>485</v>
      </c>
      <c r="C386" s="19" t="s">
        <v>521</v>
      </c>
      <c r="D386" s="19">
        <v>1</v>
      </c>
      <c r="E386" s="19">
        <v>2</v>
      </c>
      <c r="F386" s="19">
        <v>2</v>
      </c>
      <c r="G386" s="19" t="s">
        <v>526</v>
      </c>
      <c r="J386" s="19" t="s">
        <v>457</v>
      </c>
      <c r="K386" t="s">
        <v>63</v>
      </c>
      <c r="L386" s="19">
        <v>0.03</v>
      </c>
      <c r="M386" s="19">
        <v>3.4550000000000001</v>
      </c>
      <c r="P386" s="19">
        <f t="shared" si="5"/>
        <v>2.4421955890843654E-3</v>
      </c>
    </row>
    <row r="387" spans="1:16">
      <c r="A387" s="20" t="s">
        <v>515</v>
      </c>
      <c r="B387" s="19" t="s">
        <v>485</v>
      </c>
      <c r="C387" s="19" t="s">
        <v>521</v>
      </c>
      <c r="D387" s="19">
        <v>1</v>
      </c>
      <c r="E387" s="19">
        <v>2</v>
      </c>
      <c r="F387" s="19">
        <v>2</v>
      </c>
      <c r="G387" s="19" t="s">
        <v>526</v>
      </c>
      <c r="J387" s="19" t="s">
        <v>457</v>
      </c>
      <c r="K387" t="s">
        <v>63</v>
      </c>
      <c r="L387" s="19">
        <v>0.10199999999999999</v>
      </c>
      <c r="M387" s="19">
        <v>2.02</v>
      </c>
      <c r="P387" s="19">
        <f t="shared" ref="P387:P418" si="6">(L387/2)^2*PI()*M387</f>
        <v>1.6505990633813843E-2</v>
      </c>
    </row>
    <row r="388" spans="1:16">
      <c r="A388" s="20" t="s">
        <v>515</v>
      </c>
      <c r="B388" s="19" t="s">
        <v>485</v>
      </c>
      <c r="C388" s="19" t="s">
        <v>521</v>
      </c>
      <c r="D388" s="19">
        <v>1</v>
      </c>
      <c r="E388" s="19">
        <v>2</v>
      </c>
      <c r="F388" s="19">
        <v>2</v>
      </c>
      <c r="G388" s="19" t="s">
        <v>526</v>
      </c>
      <c r="J388" s="19" t="s">
        <v>457</v>
      </c>
      <c r="K388" t="s">
        <v>63</v>
      </c>
      <c r="L388" s="19">
        <v>6.4000000000000001E-2</v>
      </c>
      <c r="M388" s="19">
        <v>2.5059999999999998</v>
      </c>
      <c r="P388" s="19">
        <f t="shared" si="6"/>
        <v>8.0617791384535245E-3</v>
      </c>
    </row>
    <row r="389" spans="1:16">
      <c r="A389" s="20" t="s">
        <v>515</v>
      </c>
      <c r="B389" s="19" t="s">
        <v>485</v>
      </c>
      <c r="C389" s="19" t="s">
        <v>521</v>
      </c>
      <c r="D389" s="19">
        <v>1</v>
      </c>
      <c r="E389" s="19">
        <v>2</v>
      </c>
      <c r="F389" s="19">
        <v>2</v>
      </c>
      <c r="G389" s="19" t="s">
        <v>526</v>
      </c>
      <c r="J389" s="19" t="s">
        <v>457</v>
      </c>
      <c r="K389" t="s">
        <v>63</v>
      </c>
      <c r="L389" s="19">
        <v>5.3999999999999999E-2</v>
      </c>
      <c r="M389" s="19">
        <v>1.623</v>
      </c>
      <c r="P389" s="19">
        <f t="shared" si="6"/>
        <v>3.7170287551698744E-3</v>
      </c>
    </row>
    <row r="390" spans="1:16">
      <c r="A390" s="20" t="s">
        <v>515</v>
      </c>
      <c r="B390" s="19" t="s">
        <v>485</v>
      </c>
      <c r="C390" s="19" t="s">
        <v>521</v>
      </c>
      <c r="D390" s="19">
        <v>1</v>
      </c>
      <c r="E390" s="19">
        <v>2</v>
      </c>
      <c r="F390" s="19">
        <v>2</v>
      </c>
      <c r="G390" s="19" t="s">
        <v>526</v>
      </c>
      <c r="J390" s="19" t="s">
        <v>457</v>
      </c>
      <c r="K390" t="s">
        <v>63</v>
      </c>
      <c r="L390" s="19">
        <v>0.104</v>
      </c>
      <c r="M390" s="19">
        <v>1.6830000000000001</v>
      </c>
      <c r="P390" s="19">
        <f t="shared" si="6"/>
        <v>1.4296860378921344E-2</v>
      </c>
    </row>
    <row r="391" spans="1:16">
      <c r="A391" s="20" t="s">
        <v>515</v>
      </c>
      <c r="B391" s="19" t="s">
        <v>485</v>
      </c>
      <c r="C391" s="19" t="s">
        <v>521</v>
      </c>
      <c r="D391" s="19">
        <v>1</v>
      </c>
      <c r="E391" s="19">
        <v>2</v>
      </c>
      <c r="F391" s="19">
        <v>2</v>
      </c>
      <c r="G391" s="19" t="s">
        <v>526</v>
      </c>
      <c r="J391" s="19" t="s">
        <v>457</v>
      </c>
      <c r="K391" t="s">
        <v>63</v>
      </c>
      <c r="L391" s="19">
        <v>5.5E-2</v>
      </c>
      <c r="M391" s="19">
        <v>2.9609999999999999</v>
      </c>
      <c r="P391" s="19">
        <f t="shared" si="6"/>
        <v>7.0348309845050293E-3</v>
      </c>
    </row>
    <row r="392" spans="1:16">
      <c r="A392" s="20" t="s">
        <v>515</v>
      </c>
      <c r="B392" s="19" t="s">
        <v>485</v>
      </c>
      <c r="C392" s="19" t="s">
        <v>521</v>
      </c>
      <c r="D392" s="19">
        <v>1</v>
      </c>
      <c r="E392" s="19">
        <v>2</v>
      </c>
      <c r="F392" s="19">
        <v>2</v>
      </c>
      <c r="G392" s="19" t="s">
        <v>526</v>
      </c>
      <c r="J392" s="19" t="s">
        <v>457</v>
      </c>
      <c r="K392" t="s">
        <v>63</v>
      </c>
      <c r="L392" s="19">
        <v>0.05</v>
      </c>
      <c r="M392" s="19">
        <v>2.0379999999999998</v>
      </c>
      <c r="P392" s="19">
        <f t="shared" si="6"/>
        <v>4.0016036425099986E-3</v>
      </c>
    </row>
    <row r="393" spans="1:16">
      <c r="A393" s="20" t="s">
        <v>515</v>
      </c>
      <c r="B393" s="19" t="s">
        <v>485</v>
      </c>
      <c r="C393" s="19" t="s">
        <v>521</v>
      </c>
      <c r="D393" s="19">
        <v>1</v>
      </c>
      <c r="E393" s="19">
        <v>2</v>
      </c>
      <c r="F393" s="19">
        <v>2</v>
      </c>
      <c r="G393" s="19" t="s">
        <v>526</v>
      </c>
      <c r="J393" s="19" t="s">
        <v>457</v>
      </c>
      <c r="K393" t="s">
        <v>63</v>
      </c>
      <c r="L393" s="19">
        <v>7.1999999999999995E-2</v>
      </c>
      <c r="M393" s="19">
        <v>1.899</v>
      </c>
      <c r="P393" s="19">
        <f t="shared" si="6"/>
        <v>7.7317862461204539E-3</v>
      </c>
    </row>
    <row r="394" spans="1:16">
      <c r="A394" s="20" t="s">
        <v>515</v>
      </c>
      <c r="B394" s="19" t="s">
        <v>485</v>
      </c>
      <c r="C394" s="19" t="s">
        <v>521</v>
      </c>
      <c r="D394" s="19">
        <v>1</v>
      </c>
      <c r="E394" s="19">
        <v>4</v>
      </c>
      <c r="F394" s="19">
        <v>3</v>
      </c>
      <c r="G394" s="19" t="s">
        <v>526</v>
      </c>
      <c r="J394" s="19" t="s">
        <v>457</v>
      </c>
      <c r="K394" t="s">
        <v>63</v>
      </c>
      <c r="L394" s="19">
        <v>4.9000000000000002E-2</v>
      </c>
      <c r="M394" s="19">
        <v>3.0129999999999999</v>
      </c>
      <c r="P394" s="19">
        <f t="shared" si="6"/>
        <v>5.681737603825945E-3</v>
      </c>
    </row>
    <row r="395" spans="1:16">
      <c r="A395" s="20" t="s">
        <v>515</v>
      </c>
      <c r="B395" s="19" t="s">
        <v>485</v>
      </c>
      <c r="C395" s="19" t="s">
        <v>521</v>
      </c>
      <c r="D395" s="19">
        <v>1</v>
      </c>
      <c r="E395" s="19">
        <v>4</v>
      </c>
      <c r="F395" s="19">
        <v>3</v>
      </c>
      <c r="G395" s="19" t="s">
        <v>526</v>
      </c>
      <c r="J395" s="19" t="s">
        <v>457</v>
      </c>
      <c r="K395" t="s">
        <v>63</v>
      </c>
      <c r="L395" s="19">
        <v>0.09</v>
      </c>
      <c r="M395" s="19">
        <v>3.0009999999999999</v>
      </c>
      <c r="P395" s="19">
        <f t="shared" si="6"/>
        <v>1.909153709568151E-2</v>
      </c>
    </row>
    <row r="396" spans="1:16">
      <c r="A396" s="20" t="s">
        <v>515</v>
      </c>
      <c r="B396" s="19" t="s">
        <v>485</v>
      </c>
      <c r="C396" s="19" t="s">
        <v>521</v>
      </c>
      <c r="D396" s="19">
        <v>1</v>
      </c>
      <c r="E396" s="19">
        <v>7</v>
      </c>
      <c r="F396" s="19">
        <v>4</v>
      </c>
      <c r="G396" s="19" t="s">
        <v>526</v>
      </c>
      <c r="J396" s="19" t="s">
        <v>457</v>
      </c>
      <c r="K396" t="s">
        <v>63</v>
      </c>
      <c r="L396" s="19">
        <v>9.0999999999999998E-2</v>
      </c>
      <c r="M396" s="19">
        <v>5.835</v>
      </c>
      <c r="P396" s="19">
        <f t="shared" si="6"/>
        <v>3.7950152585035063E-2</v>
      </c>
    </row>
    <row r="397" spans="1:16">
      <c r="A397" s="20" t="s">
        <v>515</v>
      </c>
      <c r="B397" s="19" t="s">
        <v>485</v>
      </c>
      <c r="C397" s="19" t="s">
        <v>521</v>
      </c>
      <c r="D397" s="19">
        <v>1</v>
      </c>
      <c r="E397" s="19">
        <v>7</v>
      </c>
      <c r="F397" s="19">
        <v>4</v>
      </c>
      <c r="G397" s="19" t="s">
        <v>526</v>
      </c>
      <c r="J397" s="19" t="s">
        <v>457</v>
      </c>
      <c r="K397" t="s">
        <v>63</v>
      </c>
      <c r="L397" s="19">
        <v>8.2000000000000003E-2</v>
      </c>
      <c r="M397" s="19">
        <v>1.341</v>
      </c>
      <c r="P397" s="19">
        <f t="shared" si="6"/>
        <v>7.0818441331678373E-3</v>
      </c>
    </row>
    <row r="398" spans="1:16">
      <c r="A398" s="20" t="s">
        <v>515</v>
      </c>
      <c r="B398" s="19" t="s">
        <v>485</v>
      </c>
      <c r="C398" s="19" t="s">
        <v>521</v>
      </c>
      <c r="D398" s="19">
        <v>1</v>
      </c>
      <c r="E398" s="19">
        <v>7</v>
      </c>
      <c r="F398" s="19">
        <v>4</v>
      </c>
      <c r="G398" s="19" t="s">
        <v>526</v>
      </c>
      <c r="J398" s="19" t="s">
        <v>457</v>
      </c>
      <c r="K398" t="s">
        <v>63</v>
      </c>
      <c r="L398" s="19">
        <v>5.8999999999999997E-2</v>
      </c>
      <c r="M398" s="19">
        <v>3.254</v>
      </c>
      <c r="P398" s="19">
        <f t="shared" si="6"/>
        <v>8.8963416560833269E-3</v>
      </c>
    </row>
    <row r="399" spans="1:16">
      <c r="A399" s="20" t="s">
        <v>515</v>
      </c>
      <c r="B399" s="19" t="s">
        <v>485</v>
      </c>
      <c r="C399" s="19" t="s">
        <v>521</v>
      </c>
      <c r="D399" s="19">
        <v>1</v>
      </c>
      <c r="E399" s="19">
        <v>7</v>
      </c>
      <c r="F399" s="19">
        <v>4</v>
      </c>
      <c r="G399" s="19" t="s">
        <v>526</v>
      </c>
      <c r="J399" s="19" t="s">
        <v>457</v>
      </c>
      <c r="K399" t="s">
        <v>63</v>
      </c>
      <c r="L399" s="19">
        <v>5.2999999999999999E-2</v>
      </c>
      <c r="M399" s="19">
        <v>1.6180000000000001</v>
      </c>
      <c r="P399" s="19">
        <f t="shared" si="6"/>
        <v>3.5696048075111934E-3</v>
      </c>
    </row>
    <row r="400" spans="1:16">
      <c r="A400" s="20" t="s">
        <v>515</v>
      </c>
      <c r="B400" s="19" t="s">
        <v>485</v>
      </c>
      <c r="C400" s="19" t="s">
        <v>521</v>
      </c>
      <c r="D400" s="19">
        <v>1</v>
      </c>
      <c r="E400" s="19">
        <v>7</v>
      </c>
      <c r="F400" s="19">
        <v>4</v>
      </c>
      <c r="G400" s="19" t="s">
        <v>526</v>
      </c>
      <c r="J400" s="19" t="s">
        <v>457</v>
      </c>
      <c r="K400" t="s">
        <v>63</v>
      </c>
      <c r="L400" s="19">
        <v>5.8000000000000003E-2</v>
      </c>
      <c r="M400" s="19">
        <v>2.331</v>
      </c>
      <c r="P400" s="19">
        <f t="shared" si="6"/>
        <v>6.1586871319104768E-3</v>
      </c>
    </row>
    <row r="401" spans="1:16">
      <c r="A401" s="20" t="s">
        <v>515</v>
      </c>
      <c r="B401" s="19" t="s">
        <v>485</v>
      </c>
      <c r="C401" s="19" t="s">
        <v>521</v>
      </c>
      <c r="D401" s="19">
        <v>1</v>
      </c>
      <c r="E401" s="19">
        <v>7</v>
      </c>
      <c r="F401" s="19">
        <v>4</v>
      </c>
      <c r="G401" s="19" t="s">
        <v>526</v>
      </c>
      <c r="J401" s="19" t="s">
        <v>457</v>
      </c>
      <c r="K401" t="s">
        <v>63</v>
      </c>
      <c r="L401" s="19">
        <v>6.4000000000000001E-2</v>
      </c>
      <c r="M401" s="19">
        <v>2.1789999999999998</v>
      </c>
      <c r="P401" s="19">
        <f t="shared" si="6"/>
        <v>7.0098231215842896E-3</v>
      </c>
    </row>
    <row r="402" spans="1:16">
      <c r="A402" s="20" t="s">
        <v>515</v>
      </c>
      <c r="B402" s="19" t="s">
        <v>485</v>
      </c>
      <c r="C402" s="19" t="s">
        <v>521</v>
      </c>
      <c r="D402" s="19">
        <v>1</v>
      </c>
      <c r="E402" s="19">
        <v>7</v>
      </c>
      <c r="F402" s="19">
        <v>4</v>
      </c>
      <c r="G402" s="19" t="s">
        <v>526</v>
      </c>
      <c r="J402" s="19" t="s">
        <v>457</v>
      </c>
      <c r="K402" t="s">
        <v>63</v>
      </c>
      <c r="L402" s="19">
        <v>7.6999999999999999E-2</v>
      </c>
      <c r="M402" s="19">
        <v>3.931</v>
      </c>
      <c r="P402" s="19">
        <f t="shared" si="6"/>
        <v>1.8305195669089825E-2</v>
      </c>
    </row>
    <row r="403" spans="1:16">
      <c r="A403" s="20" t="s">
        <v>515</v>
      </c>
      <c r="B403" s="19" t="s">
        <v>485</v>
      </c>
      <c r="C403" s="19" t="s">
        <v>521</v>
      </c>
      <c r="D403" s="19">
        <v>1</v>
      </c>
      <c r="E403" s="19">
        <v>7</v>
      </c>
      <c r="F403" s="19">
        <v>4</v>
      </c>
      <c r="G403" s="19" t="s">
        <v>526</v>
      </c>
      <c r="J403" s="19" t="s">
        <v>457</v>
      </c>
      <c r="K403" t="s">
        <v>63</v>
      </c>
      <c r="L403" s="19">
        <v>0.08</v>
      </c>
      <c r="M403" s="19">
        <v>4.6890000000000001</v>
      </c>
      <c r="P403" s="19">
        <f t="shared" si="6"/>
        <v>2.3569484724292065E-2</v>
      </c>
    </row>
    <row r="404" spans="1:16">
      <c r="A404" s="20" t="s">
        <v>515</v>
      </c>
      <c r="B404" s="19" t="s">
        <v>485</v>
      </c>
      <c r="C404" s="19" t="s">
        <v>521</v>
      </c>
      <c r="D404" s="19">
        <v>1</v>
      </c>
      <c r="E404" s="19">
        <v>7</v>
      </c>
      <c r="F404" s="19">
        <v>4</v>
      </c>
      <c r="G404" s="19" t="s">
        <v>526</v>
      </c>
      <c r="J404" s="19" t="s">
        <v>457</v>
      </c>
      <c r="K404" t="s">
        <v>63</v>
      </c>
      <c r="L404" s="19">
        <v>8.3000000000000004E-2</v>
      </c>
      <c r="M404" s="19">
        <v>3.7240000000000002</v>
      </c>
      <c r="P404" s="19">
        <f t="shared" si="6"/>
        <v>2.0149103997030064E-2</v>
      </c>
    </row>
    <row r="405" spans="1:16">
      <c r="A405" s="20" t="s">
        <v>515</v>
      </c>
      <c r="B405" s="19" t="s">
        <v>485</v>
      </c>
      <c r="C405" s="19" t="s">
        <v>521</v>
      </c>
      <c r="D405" s="19">
        <v>1</v>
      </c>
      <c r="E405" s="19">
        <v>7</v>
      </c>
      <c r="F405" s="19">
        <v>4</v>
      </c>
      <c r="G405" s="19" t="s">
        <v>526</v>
      </c>
      <c r="J405" s="19" t="s">
        <v>457</v>
      </c>
      <c r="K405" t="s">
        <v>63</v>
      </c>
      <c r="L405" s="19">
        <v>6.8000000000000005E-2</v>
      </c>
      <c r="M405" s="19">
        <v>2.4590000000000001</v>
      </c>
      <c r="P405" s="19">
        <f t="shared" si="6"/>
        <v>8.9303038434649616E-3</v>
      </c>
    </row>
    <row r="406" spans="1:16">
      <c r="A406" s="20" t="s">
        <v>515</v>
      </c>
      <c r="B406" s="19" t="s">
        <v>485</v>
      </c>
      <c r="C406" s="19" t="s">
        <v>521</v>
      </c>
      <c r="D406" s="19">
        <v>1</v>
      </c>
      <c r="E406" s="19">
        <v>7</v>
      </c>
      <c r="F406" s="19">
        <v>4</v>
      </c>
      <c r="G406" s="19" t="s">
        <v>526</v>
      </c>
      <c r="J406" s="19" t="s">
        <v>457</v>
      </c>
      <c r="K406" t="s">
        <v>63</v>
      </c>
      <c r="L406" s="19">
        <v>6.0999999999999999E-2</v>
      </c>
      <c r="M406" s="19">
        <v>1.659</v>
      </c>
      <c r="P406" s="19">
        <f t="shared" si="6"/>
        <v>4.8483720329971607E-3</v>
      </c>
    </row>
    <row r="407" spans="1:16">
      <c r="A407" s="20" t="s">
        <v>515</v>
      </c>
      <c r="B407" s="19" t="s">
        <v>485</v>
      </c>
      <c r="C407" s="19" t="s">
        <v>521</v>
      </c>
      <c r="D407" s="19">
        <v>1</v>
      </c>
      <c r="E407" s="19">
        <v>7</v>
      </c>
      <c r="F407" s="19">
        <v>4</v>
      </c>
      <c r="G407" s="19" t="s">
        <v>526</v>
      </c>
      <c r="J407" s="19" t="s">
        <v>457</v>
      </c>
      <c r="K407" t="s">
        <v>63</v>
      </c>
      <c r="L407" s="19">
        <v>2.7E-2</v>
      </c>
      <c r="M407" s="19">
        <v>1.8149999999999999</v>
      </c>
      <c r="P407" s="19">
        <f t="shared" si="6"/>
        <v>1.0391877989268826E-3</v>
      </c>
    </row>
    <row r="408" spans="1:16">
      <c r="A408" s="20" t="s">
        <v>515</v>
      </c>
      <c r="B408" s="19" t="s">
        <v>485</v>
      </c>
      <c r="C408" s="19" t="s">
        <v>521</v>
      </c>
      <c r="D408" s="19">
        <v>1</v>
      </c>
      <c r="E408" s="19">
        <v>9</v>
      </c>
      <c r="F408" s="19">
        <v>5</v>
      </c>
      <c r="G408" s="19" t="s">
        <v>526</v>
      </c>
      <c r="J408" s="19" t="s">
        <v>457</v>
      </c>
      <c r="K408" t="s">
        <v>63</v>
      </c>
      <c r="L408" s="19">
        <v>4.2999999999999997E-2</v>
      </c>
      <c r="M408" s="19">
        <v>2.0760000000000001</v>
      </c>
      <c r="P408" s="19">
        <f t="shared" si="6"/>
        <v>3.0147696997570267E-3</v>
      </c>
    </row>
    <row r="409" spans="1:16">
      <c r="A409" s="20" t="s">
        <v>515</v>
      </c>
      <c r="B409" s="19" t="s">
        <v>485</v>
      </c>
      <c r="C409" s="19" t="s">
        <v>521</v>
      </c>
      <c r="D409" s="19">
        <v>1</v>
      </c>
      <c r="E409" s="19">
        <v>9</v>
      </c>
      <c r="F409" s="19">
        <v>5</v>
      </c>
      <c r="G409" s="19" t="s">
        <v>526</v>
      </c>
      <c r="J409" s="19" t="s">
        <v>457</v>
      </c>
      <c r="K409" t="s">
        <v>63</v>
      </c>
      <c r="L409" s="19">
        <v>0.113</v>
      </c>
      <c r="M409" s="19">
        <v>2.2730000000000001</v>
      </c>
      <c r="P409" s="19">
        <f t="shared" si="6"/>
        <v>2.2795346814363248E-2</v>
      </c>
    </row>
    <row r="410" spans="1:16">
      <c r="A410" s="20" t="s">
        <v>515</v>
      </c>
      <c r="B410" s="19" t="s">
        <v>485</v>
      </c>
      <c r="C410" s="19" t="s">
        <v>521</v>
      </c>
      <c r="D410" s="19">
        <v>1</v>
      </c>
      <c r="E410" s="19">
        <v>9</v>
      </c>
      <c r="F410" s="19">
        <v>5</v>
      </c>
      <c r="G410" s="19" t="s">
        <v>526</v>
      </c>
      <c r="J410" s="19" t="s">
        <v>457</v>
      </c>
      <c r="K410" t="s">
        <v>63</v>
      </c>
      <c r="L410" s="19">
        <v>5.5E-2</v>
      </c>
      <c r="M410" s="19">
        <v>2.3029999999999999</v>
      </c>
      <c r="P410" s="19">
        <f t="shared" si="6"/>
        <v>5.4715352101705785E-3</v>
      </c>
    </row>
    <row r="411" spans="1:16">
      <c r="A411" s="20" t="s">
        <v>515</v>
      </c>
      <c r="B411" s="19" t="s">
        <v>485</v>
      </c>
      <c r="C411" s="19" t="s">
        <v>521</v>
      </c>
      <c r="D411" s="19">
        <v>1</v>
      </c>
      <c r="E411" s="19">
        <v>9</v>
      </c>
      <c r="F411" s="19">
        <v>5</v>
      </c>
      <c r="G411" s="19" t="s">
        <v>526</v>
      </c>
      <c r="J411" s="19" t="s">
        <v>457</v>
      </c>
      <c r="K411" t="s">
        <v>63</v>
      </c>
      <c r="L411" s="19">
        <v>0.16200000000000001</v>
      </c>
      <c r="M411" s="19">
        <v>6.1970000000000001</v>
      </c>
      <c r="P411" s="19">
        <f t="shared" si="6"/>
        <v>0.12773249831305572</v>
      </c>
    </row>
    <row r="412" spans="1:16">
      <c r="A412" s="20" t="s">
        <v>515</v>
      </c>
      <c r="B412" s="19" t="s">
        <v>485</v>
      </c>
      <c r="C412" s="19" t="s">
        <v>521</v>
      </c>
      <c r="D412" s="19">
        <v>1</v>
      </c>
      <c r="E412" s="19">
        <v>9</v>
      </c>
      <c r="F412" s="19">
        <v>5</v>
      </c>
      <c r="G412" s="19" t="s">
        <v>526</v>
      </c>
      <c r="J412" s="19" t="s">
        <v>457</v>
      </c>
      <c r="K412" t="s">
        <v>63</v>
      </c>
      <c r="L412" s="19">
        <v>5.8000000000000003E-2</v>
      </c>
      <c r="M412" s="19">
        <v>1.99</v>
      </c>
      <c r="P412" s="19">
        <f t="shared" si="6"/>
        <v>5.2577380491213429E-3</v>
      </c>
    </row>
    <row r="413" spans="1:16">
      <c r="A413" s="20" t="s">
        <v>515</v>
      </c>
      <c r="B413" s="19" t="s">
        <v>485</v>
      </c>
      <c r="C413" s="19" t="s">
        <v>521</v>
      </c>
      <c r="D413" s="19">
        <v>1</v>
      </c>
      <c r="E413" s="19">
        <v>9</v>
      </c>
      <c r="F413" s="19">
        <v>5</v>
      </c>
      <c r="G413" s="19" t="s">
        <v>526</v>
      </c>
      <c r="J413" s="19" t="s">
        <v>457</v>
      </c>
      <c r="K413" t="s">
        <v>63</v>
      </c>
      <c r="L413" s="19">
        <v>2.7E-2</v>
      </c>
      <c r="M413" s="19">
        <v>2.2749999999999999</v>
      </c>
      <c r="P413" s="19">
        <f t="shared" si="6"/>
        <v>1.3025632190405828E-3</v>
      </c>
    </row>
    <row r="414" spans="1:16">
      <c r="A414" s="20" t="s">
        <v>515</v>
      </c>
      <c r="B414" s="19" t="s">
        <v>485</v>
      </c>
      <c r="C414" s="19" t="s">
        <v>521</v>
      </c>
      <c r="D414" s="19">
        <v>1</v>
      </c>
      <c r="E414" s="19">
        <v>9</v>
      </c>
      <c r="F414" s="19">
        <v>5</v>
      </c>
      <c r="G414" s="19" t="s">
        <v>526</v>
      </c>
      <c r="J414" s="19" t="s">
        <v>457</v>
      </c>
      <c r="K414" t="s">
        <v>63</v>
      </c>
      <c r="L414" s="19">
        <v>0.104</v>
      </c>
      <c r="M414" s="19">
        <v>1.4950000000000001</v>
      </c>
      <c r="P414" s="19">
        <f t="shared" si="6"/>
        <v>1.2699825470283666E-2</v>
      </c>
    </row>
    <row r="415" spans="1:16">
      <c r="A415" s="20" t="s">
        <v>515</v>
      </c>
      <c r="B415" s="19" t="s">
        <v>485</v>
      </c>
      <c r="C415" s="19" t="s">
        <v>521</v>
      </c>
      <c r="D415" s="19">
        <v>1</v>
      </c>
      <c r="E415" s="19">
        <v>9</v>
      </c>
      <c r="F415" s="19">
        <v>5</v>
      </c>
      <c r="G415" s="19" t="s">
        <v>526</v>
      </c>
      <c r="J415" s="19" t="s">
        <v>457</v>
      </c>
      <c r="K415" t="s">
        <v>63</v>
      </c>
      <c r="L415" s="19">
        <v>4.1000000000000002E-2</v>
      </c>
      <c r="M415" s="19">
        <v>3.0550000000000002</v>
      </c>
      <c r="P415" s="19">
        <f t="shared" si="6"/>
        <v>4.0333769252102435E-3</v>
      </c>
    </row>
    <row r="416" spans="1:16">
      <c r="A416" s="20" t="s">
        <v>515</v>
      </c>
      <c r="B416" s="19" t="s">
        <v>485</v>
      </c>
      <c r="C416" s="19" t="s">
        <v>521</v>
      </c>
      <c r="D416" s="19">
        <v>1</v>
      </c>
      <c r="E416" s="19">
        <v>9</v>
      </c>
      <c r="F416" s="19">
        <v>5</v>
      </c>
      <c r="G416" s="19" t="s">
        <v>526</v>
      </c>
      <c r="J416" s="19" t="s">
        <v>457</v>
      </c>
      <c r="K416" t="s">
        <v>63</v>
      </c>
      <c r="L416" s="19">
        <v>4.7E-2</v>
      </c>
      <c r="M416" s="19">
        <v>5.69</v>
      </c>
      <c r="P416" s="19">
        <f t="shared" si="6"/>
        <v>9.8718344493568411E-3</v>
      </c>
    </row>
    <row r="417" spans="1:16">
      <c r="A417" s="20" t="s">
        <v>515</v>
      </c>
      <c r="B417" s="19" t="s">
        <v>485</v>
      </c>
      <c r="C417" s="19" t="s">
        <v>521</v>
      </c>
      <c r="D417" s="19">
        <v>1</v>
      </c>
      <c r="E417" s="19">
        <v>9</v>
      </c>
      <c r="F417" s="19">
        <v>5</v>
      </c>
      <c r="G417" s="19" t="s">
        <v>526</v>
      </c>
      <c r="J417" s="19" t="s">
        <v>457</v>
      </c>
      <c r="K417" t="s">
        <v>63</v>
      </c>
      <c r="L417" s="19">
        <v>6.0999999999999999E-2</v>
      </c>
      <c r="M417" s="19">
        <v>2.8010000000000002</v>
      </c>
      <c r="P417" s="19">
        <f t="shared" si="6"/>
        <v>8.1858288513713354E-3</v>
      </c>
    </row>
    <row r="418" spans="1:16">
      <c r="A418" s="20" t="s">
        <v>515</v>
      </c>
      <c r="B418" s="19" t="s">
        <v>485</v>
      </c>
      <c r="C418" s="19" t="s">
        <v>521</v>
      </c>
      <c r="D418" s="19">
        <v>1</v>
      </c>
      <c r="E418" s="19">
        <v>9</v>
      </c>
      <c r="F418" s="19">
        <v>5</v>
      </c>
      <c r="G418" s="19" t="s">
        <v>526</v>
      </c>
      <c r="J418" s="19" t="s">
        <v>457</v>
      </c>
      <c r="K418" t="s">
        <v>63</v>
      </c>
      <c r="L418" s="19">
        <v>0.13700000000000001</v>
      </c>
      <c r="M418" s="19">
        <v>2.3250000000000002</v>
      </c>
      <c r="P418" s="19">
        <f t="shared" si="6"/>
        <v>3.4273146149475603E-2</v>
      </c>
    </row>
    <row r="419" spans="1:16">
      <c r="A419" s="20" t="s">
        <v>515</v>
      </c>
      <c r="B419" s="19" t="s">
        <v>485</v>
      </c>
      <c r="C419" s="19" t="s">
        <v>521</v>
      </c>
      <c r="D419" s="19">
        <v>1</v>
      </c>
      <c r="E419" s="19">
        <v>9</v>
      </c>
      <c r="F419" s="19">
        <v>5</v>
      </c>
      <c r="G419" s="19" t="s">
        <v>526</v>
      </c>
      <c r="J419" s="19" t="s">
        <v>457</v>
      </c>
      <c r="K419" t="s">
        <v>63</v>
      </c>
      <c r="L419" s="19">
        <v>5.3999999999999999E-2</v>
      </c>
      <c r="M419" s="19">
        <v>2.5369999999999999</v>
      </c>
      <c r="P419" s="19">
        <f>(L419/2)^2*PI()*M419</f>
        <v>5.8102907898126745E-3</v>
      </c>
    </row>
    <row r="420" spans="1:16">
      <c r="A420" s="20" t="s">
        <v>515</v>
      </c>
      <c r="B420" s="19" t="s">
        <v>485</v>
      </c>
      <c r="C420" s="19" t="s">
        <v>521</v>
      </c>
      <c r="D420" s="19">
        <v>1</v>
      </c>
      <c r="E420" s="19">
        <v>9</v>
      </c>
      <c r="F420" s="19">
        <v>5</v>
      </c>
      <c r="G420" s="19" t="s">
        <v>526</v>
      </c>
      <c r="J420" s="19" t="s">
        <v>457</v>
      </c>
      <c r="K420" t="s">
        <v>63</v>
      </c>
      <c r="L420" s="19">
        <v>6.5000000000000002E-2</v>
      </c>
      <c r="M420" s="19">
        <v>2.181</v>
      </c>
      <c r="P420" s="19">
        <f>(L420/2)^2*PI()*M420</f>
        <v>7.2372280912125532E-3</v>
      </c>
    </row>
    <row r="421" spans="1:16">
      <c r="A421" s="20" t="s">
        <v>515</v>
      </c>
      <c r="B421" s="19" t="s">
        <v>485</v>
      </c>
      <c r="C421" s="19" t="s">
        <v>521</v>
      </c>
      <c r="D421" s="19">
        <v>1</v>
      </c>
      <c r="E421" s="19">
        <v>9</v>
      </c>
      <c r="F421" s="19">
        <v>5</v>
      </c>
      <c r="G421" s="19" t="s">
        <v>526</v>
      </c>
      <c r="J421" s="19" t="s">
        <v>457</v>
      </c>
      <c r="K421" t="s">
        <v>63</v>
      </c>
      <c r="L421" s="19">
        <v>2.7E-2</v>
      </c>
      <c r="M421" s="19">
        <v>1.5129999999999999</v>
      </c>
      <c r="P421" s="19">
        <f t="shared" ref="P421:P485" si="7">(L421/2)^2*PI()*M421</f>
        <v>8.6627611006962716E-4</v>
      </c>
    </row>
    <row r="422" spans="1:16">
      <c r="A422" s="20" t="s">
        <v>515</v>
      </c>
      <c r="B422" s="19" t="s">
        <v>485</v>
      </c>
      <c r="C422" s="19" t="s">
        <v>521</v>
      </c>
      <c r="D422" s="19">
        <v>1</v>
      </c>
      <c r="E422" s="19">
        <v>9</v>
      </c>
      <c r="F422" s="19">
        <v>5</v>
      </c>
      <c r="G422" s="19" t="s">
        <v>526</v>
      </c>
      <c r="J422" s="19" t="s">
        <v>457</v>
      </c>
      <c r="K422" t="s">
        <v>63</v>
      </c>
      <c r="L422" s="19">
        <v>6.0999999999999999E-2</v>
      </c>
      <c r="M422" s="19">
        <v>1.1180000000000001</v>
      </c>
      <c r="P422" s="19">
        <f t="shared" si="7"/>
        <v>3.2673176207901299E-3</v>
      </c>
    </row>
    <row r="423" spans="1:16">
      <c r="A423" s="20" t="s">
        <v>515</v>
      </c>
      <c r="B423" s="19" t="s">
        <v>485</v>
      </c>
      <c r="C423" s="19" t="s">
        <v>521</v>
      </c>
      <c r="D423" s="19">
        <v>1</v>
      </c>
      <c r="E423" s="19">
        <v>9</v>
      </c>
      <c r="F423" s="19">
        <v>5</v>
      </c>
      <c r="G423" s="19" t="s">
        <v>526</v>
      </c>
      <c r="J423" s="19" t="s">
        <v>457</v>
      </c>
      <c r="K423" t="s">
        <v>63</v>
      </c>
      <c r="L423" s="19">
        <v>9.9000000000000005E-2</v>
      </c>
      <c r="M423" s="19">
        <v>2.589</v>
      </c>
      <c r="P423" s="19">
        <f t="shared" si="7"/>
        <v>1.9929312677197775E-2</v>
      </c>
    </row>
    <row r="424" spans="1:16">
      <c r="A424" s="20" t="s">
        <v>515</v>
      </c>
      <c r="B424" s="19" t="s">
        <v>485</v>
      </c>
      <c r="C424" s="19" t="s">
        <v>521</v>
      </c>
      <c r="D424" s="19">
        <v>1</v>
      </c>
      <c r="E424" s="19">
        <v>12</v>
      </c>
      <c r="F424" s="19">
        <v>6</v>
      </c>
      <c r="G424" s="19" t="s">
        <v>526</v>
      </c>
      <c r="J424" s="19" t="s">
        <v>457</v>
      </c>
      <c r="K424" t="s">
        <v>63</v>
      </c>
      <c r="L424" s="19">
        <v>6.8000000000000005E-2</v>
      </c>
      <c r="M424" s="19">
        <v>2.2559999999999998</v>
      </c>
      <c r="P424" s="19">
        <f t="shared" si="7"/>
        <v>8.1930725786323513E-3</v>
      </c>
    </row>
    <row r="425" spans="1:16">
      <c r="A425" s="20" t="s">
        <v>515</v>
      </c>
      <c r="B425" s="19" t="s">
        <v>485</v>
      </c>
      <c r="C425" s="19" t="s">
        <v>521</v>
      </c>
      <c r="D425" s="19">
        <v>1</v>
      </c>
      <c r="E425" s="19">
        <v>12</v>
      </c>
      <c r="F425" s="19">
        <v>6</v>
      </c>
      <c r="G425" s="19" t="s">
        <v>526</v>
      </c>
      <c r="J425" s="19" t="s">
        <v>457</v>
      </c>
      <c r="K425" t="s">
        <v>63</v>
      </c>
      <c r="L425" s="19">
        <v>0.04</v>
      </c>
      <c r="M425" s="19">
        <v>2.7130000000000001</v>
      </c>
      <c r="P425" s="19">
        <f t="shared" si="7"/>
        <v>3.4092563476756437E-3</v>
      </c>
    </row>
    <row r="426" spans="1:16">
      <c r="A426" s="20" t="s">
        <v>515</v>
      </c>
      <c r="B426" s="19" t="s">
        <v>485</v>
      </c>
      <c r="C426" s="19" t="s">
        <v>521</v>
      </c>
      <c r="D426" s="19">
        <v>1</v>
      </c>
      <c r="E426" s="19">
        <v>12</v>
      </c>
      <c r="F426" s="19">
        <v>6</v>
      </c>
      <c r="G426" s="19" t="s">
        <v>526</v>
      </c>
      <c r="J426" s="19" t="s">
        <v>457</v>
      </c>
      <c r="K426" t="s">
        <v>63</v>
      </c>
      <c r="L426" s="19">
        <v>0.11799999999999999</v>
      </c>
      <c r="M426" s="19">
        <v>2.1789999999999998</v>
      </c>
      <c r="P426" s="19">
        <f t="shared" si="7"/>
        <v>2.3829291295151281E-2</v>
      </c>
    </row>
    <row r="427" spans="1:16">
      <c r="A427" s="20" t="s">
        <v>515</v>
      </c>
      <c r="B427" s="19" t="s">
        <v>485</v>
      </c>
      <c r="C427" s="19" t="s">
        <v>521</v>
      </c>
      <c r="D427" s="19">
        <v>1</v>
      </c>
      <c r="E427" s="19">
        <v>12</v>
      </c>
      <c r="F427" s="19">
        <v>6</v>
      </c>
      <c r="G427" s="19" t="s">
        <v>526</v>
      </c>
      <c r="J427" s="19" t="s">
        <v>457</v>
      </c>
      <c r="K427" t="s">
        <v>63</v>
      </c>
      <c r="L427" s="19">
        <v>0.111</v>
      </c>
      <c r="M427" s="19">
        <v>2.6890000000000001</v>
      </c>
      <c r="P427" s="19">
        <f t="shared" si="7"/>
        <v>2.6021159283810474E-2</v>
      </c>
    </row>
    <row r="428" spans="1:16">
      <c r="A428" s="20" t="s">
        <v>515</v>
      </c>
      <c r="B428" s="19" t="s">
        <v>485</v>
      </c>
      <c r="C428" s="19" t="s">
        <v>521</v>
      </c>
      <c r="D428" s="19">
        <v>1</v>
      </c>
      <c r="E428" s="19">
        <v>12</v>
      </c>
      <c r="F428" s="19">
        <v>6</v>
      </c>
      <c r="G428" s="19" t="s">
        <v>526</v>
      </c>
      <c r="J428" s="19" t="s">
        <v>457</v>
      </c>
      <c r="K428" t="s">
        <v>63</v>
      </c>
      <c r="L428" s="19">
        <v>6.9000000000000006E-2</v>
      </c>
      <c r="M428" s="19">
        <v>1.0649999999999999</v>
      </c>
      <c r="P428" s="19">
        <f t="shared" si="7"/>
        <v>3.9823338985710425E-3</v>
      </c>
    </row>
    <row r="429" spans="1:16">
      <c r="A429" s="20" t="s">
        <v>515</v>
      </c>
      <c r="B429" s="19" t="s">
        <v>485</v>
      </c>
      <c r="C429" s="19" t="s">
        <v>521</v>
      </c>
      <c r="D429" s="19">
        <v>1</v>
      </c>
      <c r="E429" s="19">
        <v>12</v>
      </c>
      <c r="F429" s="19">
        <v>6</v>
      </c>
      <c r="G429" s="19" t="s">
        <v>526</v>
      </c>
      <c r="J429" s="19" t="s">
        <v>457</v>
      </c>
      <c r="K429" t="s">
        <v>63</v>
      </c>
      <c r="L429" s="19">
        <v>4.7E-2</v>
      </c>
      <c r="M429" s="19">
        <v>4.9960000000000004</v>
      </c>
      <c r="P429" s="19">
        <f t="shared" si="7"/>
        <v>8.6677829365530371E-3</v>
      </c>
    </row>
    <row r="430" spans="1:16">
      <c r="A430" s="20" t="s">
        <v>515</v>
      </c>
      <c r="B430" s="19" t="s">
        <v>485</v>
      </c>
      <c r="C430" s="19" t="s">
        <v>521</v>
      </c>
      <c r="D430" s="19">
        <v>1</v>
      </c>
      <c r="E430" s="19">
        <v>12</v>
      </c>
      <c r="F430" s="19">
        <v>6</v>
      </c>
      <c r="G430" s="19" t="s">
        <v>526</v>
      </c>
      <c r="J430" s="19" t="s">
        <v>457</v>
      </c>
      <c r="K430" t="s">
        <v>63</v>
      </c>
      <c r="L430" s="19">
        <v>0.123</v>
      </c>
      <c r="M430" s="19">
        <v>3.43</v>
      </c>
      <c r="P430" s="19">
        <f t="shared" si="7"/>
        <v>4.0756250632157182E-2</v>
      </c>
    </row>
    <row r="431" spans="1:16">
      <c r="A431" s="20" t="s">
        <v>515</v>
      </c>
      <c r="B431" s="19" t="s">
        <v>485</v>
      </c>
      <c r="C431" s="19" t="s">
        <v>521</v>
      </c>
      <c r="D431" s="19">
        <v>1</v>
      </c>
      <c r="E431" s="19">
        <v>12</v>
      </c>
      <c r="F431" s="19">
        <v>6</v>
      </c>
      <c r="G431" s="19" t="s">
        <v>526</v>
      </c>
      <c r="J431" s="19" t="s">
        <v>457</v>
      </c>
      <c r="K431" t="s">
        <v>63</v>
      </c>
      <c r="L431" s="19">
        <v>5.3999999999999999E-2</v>
      </c>
      <c r="M431" s="19">
        <v>2.802</v>
      </c>
      <c r="P431" s="19">
        <f t="shared" si="7"/>
        <v>6.4171993665964192E-3</v>
      </c>
    </row>
    <row r="432" spans="1:16">
      <c r="A432" s="20" t="s">
        <v>515</v>
      </c>
      <c r="B432" s="19" t="s">
        <v>485</v>
      </c>
      <c r="C432" s="19" t="s">
        <v>524</v>
      </c>
      <c r="D432" s="19">
        <v>1</v>
      </c>
      <c r="E432" s="19">
        <v>3</v>
      </c>
      <c r="F432" s="19">
        <v>1</v>
      </c>
      <c r="G432" s="19" t="s">
        <v>526</v>
      </c>
      <c r="J432" s="19" t="s">
        <v>457</v>
      </c>
      <c r="K432" t="s">
        <v>63</v>
      </c>
      <c r="L432" s="19">
        <v>5.5E-2</v>
      </c>
      <c r="M432" s="19">
        <v>2.544</v>
      </c>
      <c r="P432" s="19">
        <f t="shared" si="7"/>
        <v>6.0441101062414029E-3</v>
      </c>
    </row>
    <row r="433" spans="1:16">
      <c r="A433" s="20" t="s">
        <v>515</v>
      </c>
      <c r="B433" s="19" t="s">
        <v>485</v>
      </c>
      <c r="C433" s="19" t="s">
        <v>524</v>
      </c>
      <c r="D433" s="19">
        <v>1</v>
      </c>
      <c r="E433" s="19">
        <v>3</v>
      </c>
      <c r="F433" s="19">
        <v>1</v>
      </c>
      <c r="G433" s="19" t="s">
        <v>526</v>
      </c>
      <c r="J433" s="19" t="s">
        <v>457</v>
      </c>
      <c r="K433" t="s">
        <v>63</v>
      </c>
      <c r="L433" s="19">
        <v>7.9000000000000001E-2</v>
      </c>
      <c r="M433" s="19">
        <v>5.1619999999999999</v>
      </c>
      <c r="P433" s="19">
        <f t="shared" si="7"/>
        <v>2.5302420218735053E-2</v>
      </c>
    </row>
    <row r="434" spans="1:16">
      <c r="A434" s="20" t="s">
        <v>515</v>
      </c>
      <c r="B434" s="19" t="s">
        <v>485</v>
      </c>
      <c r="C434" s="19" t="s">
        <v>523</v>
      </c>
      <c r="D434" s="19">
        <v>1</v>
      </c>
      <c r="E434" s="19">
        <v>3</v>
      </c>
      <c r="F434" s="19">
        <v>1</v>
      </c>
      <c r="G434" s="19" t="s">
        <v>526</v>
      </c>
      <c r="J434" s="19" t="s">
        <v>457</v>
      </c>
      <c r="K434" t="s">
        <v>63</v>
      </c>
      <c r="L434" s="19">
        <v>9.7000000000000003E-2</v>
      </c>
      <c r="M434" s="19">
        <v>1.694</v>
      </c>
      <c r="P434" s="19">
        <f t="shared" si="7"/>
        <v>1.2518340375074766E-2</v>
      </c>
    </row>
    <row r="435" spans="1:16">
      <c r="A435" s="20" t="s">
        <v>515</v>
      </c>
      <c r="B435" s="19" t="s">
        <v>485</v>
      </c>
      <c r="C435" s="19" t="s">
        <v>523</v>
      </c>
      <c r="D435" s="19">
        <v>1</v>
      </c>
      <c r="E435" s="19">
        <v>3</v>
      </c>
      <c r="F435" s="19">
        <v>1</v>
      </c>
      <c r="G435" s="19" t="s">
        <v>526</v>
      </c>
      <c r="J435" s="19" t="s">
        <v>457</v>
      </c>
      <c r="K435" t="s">
        <v>63</v>
      </c>
      <c r="L435" s="19">
        <v>8.8999999999999996E-2</v>
      </c>
      <c r="M435" s="19">
        <v>2.907</v>
      </c>
      <c r="P435" s="19">
        <f t="shared" si="7"/>
        <v>1.8084850643552339E-2</v>
      </c>
    </row>
    <row r="436" spans="1:16">
      <c r="A436" s="20" t="s">
        <v>515</v>
      </c>
      <c r="B436" s="19" t="s">
        <v>485</v>
      </c>
      <c r="C436" s="19" t="s">
        <v>523</v>
      </c>
      <c r="D436" s="19">
        <v>1</v>
      </c>
      <c r="E436" s="19">
        <v>3</v>
      </c>
      <c r="F436" s="19">
        <v>1</v>
      </c>
      <c r="G436" s="19" t="s">
        <v>526</v>
      </c>
      <c r="J436" s="19" t="s">
        <v>457</v>
      </c>
      <c r="K436" t="s">
        <v>63</v>
      </c>
      <c r="L436" s="19">
        <v>0.10299999999999999</v>
      </c>
      <c r="M436" s="19">
        <v>1.448</v>
      </c>
      <c r="P436" s="19">
        <f t="shared" si="7"/>
        <v>1.2065154639220147E-2</v>
      </c>
    </row>
    <row r="437" spans="1:16">
      <c r="A437" s="20" t="s">
        <v>515</v>
      </c>
      <c r="B437" s="19" t="s">
        <v>485</v>
      </c>
      <c r="C437" s="19" t="s">
        <v>523</v>
      </c>
      <c r="D437" s="19">
        <v>1</v>
      </c>
      <c r="E437" s="19">
        <v>3</v>
      </c>
      <c r="F437" s="19">
        <v>1</v>
      </c>
      <c r="G437" s="19" t="s">
        <v>526</v>
      </c>
      <c r="J437" s="19" t="s">
        <v>457</v>
      </c>
      <c r="K437" t="s">
        <v>63</v>
      </c>
      <c r="L437" s="19">
        <v>6.0999999999999999E-2</v>
      </c>
      <c r="M437" s="19">
        <v>4.343</v>
      </c>
      <c r="P437" s="19">
        <f t="shared" si="7"/>
        <v>1.2692272296146273E-2</v>
      </c>
    </row>
    <row r="438" spans="1:16">
      <c r="A438" s="20" t="s">
        <v>515</v>
      </c>
      <c r="B438" s="19" t="s">
        <v>485</v>
      </c>
      <c r="C438" s="19" t="s">
        <v>523</v>
      </c>
      <c r="D438" s="19">
        <v>1</v>
      </c>
      <c r="E438" s="19">
        <v>3</v>
      </c>
      <c r="F438" s="19">
        <v>1</v>
      </c>
      <c r="G438" s="19" t="s">
        <v>526</v>
      </c>
      <c r="J438" s="19" t="s">
        <v>457</v>
      </c>
      <c r="K438" t="s">
        <v>63</v>
      </c>
      <c r="L438" s="19">
        <v>0.10100000000000001</v>
      </c>
      <c r="M438" s="19">
        <v>2.7490000000000001</v>
      </c>
      <c r="P438" s="19">
        <f t="shared" si="7"/>
        <v>2.2024566481582953E-2</v>
      </c>
    </row>
    <row r="439" spans="1:16">
      <c r="A439" s="20" t="s">
        <v>515</v>
      </c>
      <c r="B439" s="19" t="s">
        <v>485</v>
      </c>
      <c r="C439" s="19" t="s">
        <v>523</v>
      </c>
      <c r="D439" s="19">
        <v>1</v>
      </c>
      <c r="E439" s="19">
        <v>3</v>
      </c>
      <c r="F439" s="19">
        <v>1</v>
      </c>
      <c r="G439" s="19" t="s">
        <v>526</v>
      </c>
      <c r="J439" s="19" t="s">
        <v>457</v>
      </c>
      <c r="K439" t="s">
        <v>63</v>
      </c>
      <c r="L439" s="19">
        <v>0.09</v>
      </c>
      <c r="M439" s="19">
        <v>3.1339999999999999</v>
      </c>
      <c r="P439" s="19">
        <f t="shared" si="7"/>
        <v>1.9937646537109582E-2</v>
      </c>
    </row>
    <row r="440" spans="1:16">
      <c r="A440" s="20" t="s">
        <v>515</v>
      </c>
      <c r="B440" s="19" t="s">
        <v>485</v>
      </c>
      <c r="C440" s="19" t="s">
        <v>523</v>
      </c>
      <c r="D440" s="19">
        <v>1</v>
      </c>
      <c r="E440" s="19">
        <v>3</v>
      </c>
      <c r="F440" s="19">
        <v>1</v>
      </c>
      <c r="G440" s="19" t="s">
        <v>526</v>
      </c>
      <c r="J440" s="19" t="s">
        <v>457</v>
      </c>
      <c r="K440" t="s">
        <v>63</v>
      </c>
      <c r="L440" s="19">
        <v>8.8999999999999996E-2</v>
      </c>
      <c r="M440" s="19">
        <v>1.7370000000000001</v>
      </c>
      <c r="P440" s="19">
        <f t="shared" si="7"/>
        <v>1.0806118186395052E-2</v>
      </c>
    </row>
    <row r="441" spans="1:16">
      <c r="A441" s="20" t="s">
        <v>515</v>
      </c>
      <c r="B441" s="19" t="s">
        <v>485</v>
      </c>
      <c r="C441" s="19" t="s">
        <v>523</v>
      </c>
      <c r="D441" s="19">
        <v>1</v>
      </c>
      <c r="E441" s="19">
        <v>3</v>
      </c>
      <c r="F441" s="19">
        <v>1</v>
      </c>
      <c r="G441" s="19" t="s">
        <v>526</v>
      </c>
      <c r="J441" s="19" t="s">
        <v>457</v>
      </c>
      <c r="K441" t="s">
        <v>63</v>
      </c>
      <c r="L441" s="19">
        <v>9.0999999999999998E-2</v>
      </c>
      <c r="M441" s="19">
        <v>1.6479999999999999</v>
      </c>
      <c r="P441" s="19">
        <f t="shared" si="7"/>
        <v>1.0718397850923355E-2</v>
      </c>
    </row>
    <row r="442" spans="1:16">
      <c r="A442" s="20" t="s">
        <v>515</v>
      </c>
      <c r="B442" s="19" t="s">
        <v>485</v>
      </c>
      <c r="C442" s="19" t="s">
        <v>523</v>
      </c>
      <c r="D442" s="19">
        <v>1</v>
      </c>
      <c r="E442" s="19">
        <v>3</v>
      </c>
      <c r="F442" s="19">
        <v>1</v>
      </c>
      <c r="G442" s="19" t="s">
        <v>526</v>
      </c>
      <c r="J442" s="19" t="s">
        <v>457</v>
      </c>
      <c r="K442" t="s">
        <v>63</v>
      </c>
      <c r="L442" s="19">
        <v>0.04</v>
      </c>
      <c r="M442" s="19">
        <v>2.8010000000000002</v>
      </c>
      <c r="P442" s="19">
        <f t="shared" si="7"/>
        <v>3.5198404090820046E-3</v>
      </c>
    </row>
    <row r="443" spans="1:16">
      <c r="A443" s="20" t="s">
        <v>515</v>
      </c>
      <c r="B443" s="19" t="s">
        <v>485</v>
      </c>
      <c r="C443" s="19" t="s">
        <v>523</v>
      </c>
      <c r="D443" s="19">
        <v>1</v>
      </c>
      <c r="E443" s="19">
        <v>3</v>
      </c>
      <c r="F443" s="19">
        <v>1</v>
      </c>
      <c r="G443" s="19" t="s">
        <v>526</v>
      </c>
      <c r="J443" s="19" t="s">
        <v>457</v>
      </c>
      <c r="K443" t="s">
        <v>63</v>
      </c>
      <c r="L443" s="19">
        <v>6.3E-2</v>
      </c>
      <c r="M443" s="19">
        <v>3.2370000000000001</v>
      </c>
      <c r="P443" s="19">
        <f t="shared" si="7"/>
        <v>1.0090523070167718E-2</v>
      </c>
    </row>
    <row r="444" spans="1:16">
      <c r="A444" s="20" t="s">
        <v>515</v>
      </c>
      <c r="B444" s="19" t="s">
        <v>485</v>
      </c>
      <c r="C444" s="19" t="s">
        <v>523</v>
      </c>
      <c r="D444" s="19">
        <v>1</v>
      </c>
      <c r="E444" s="19">
        <v>8</v>
      </c>
      <c r="F444" s="19">
        <v>2</v>
      </c>
      <c r="G444" s="19" t="s">
        <v>526</v>
      </c>
      <c r="J444" s="19" t="s">
        <v>457</v>
      </c>
      <c r="K444" t="s">
        <v>63</v>
      </c>
      <c r="L444" s="19">
        <v>7.0000000000000007E-2</v>
      </c>
      <c r="M444" s="19">
        <v>4.516</v>
      </c>
      <c r="P444" s="19">
        <f t="shared" si="7"/>
        <v>1.7379604718924097E-2</v>
      </c>
    </row>
    <row r="445" spans="1:16">
      <c r="A445" s="20" t="s">
        <v>515</v>
      </c>
      <c r="B445" s="19" t="s">
        <v>485</v>
      </c>
      <c r="C445" s="19" t="s">
        <v>523</v>
      </c>
      <c r="D445" s="19">
        <v>1</v>
      </c>
      <c r="E445" s="19">
        <v>8</v>
      </c>
      <c r="F445" s="19">
        <v>2</v>
      </c>
      <c r="G445" s="19" t="s">
        <v>526</v>
      </c>
      <c r="J445" s="19" t="s">
        <v>457</v>
      </c>
      <c r="K445" t="s">
        <v>63</v>
      </c>
      <c r="L445" s="19">
        <v>0.13100000000000001</v>
      </c>
      <c r="M445" s="19">
        <v>3.3580000000000001</v>
      </c>
      <c r="P445" s="19">
        <f t="shared" si="7"/>
        <v>4.525985564796961E-2</v>
      </c>
    </row>
    <row r="446" spans="1:16">
      <c r="A446" s="20" t="s">
        <v>515</v>
      </c>
      <c r="B446" s="19" t="s">
        <v>485</v>
      </c>
      <c r="C446" s="19" t="s">
        <v>523</v>
      </c>
      <c r="D446" s="19">
        <v>1</v>
      </c>
      <c r="E446" s="19">
        <v>8</v>
      </c>
      <c r="F446" s="19">
        <v>2</v>
      </c>
      <c r="G446" s="19" t="s">
        <v>526</v>
      </c>
      <c r="J446" s="19" t="s">
        <v>457</v>
      </c>
      <c r="K446" t="s">
        <v>63</v>
      </c>
      <c r="L446" s="19">
        <v>7.3999999999999996E-2</v>
      </c>
      <c r="M446" s="19">
        <v>2.3919999999999999</v>
      </c>
      <c r="P446" s="19">
        <f t="shared" si="7"/>
        <v>1.0287610099892508E-2</v>
      </c>
    </row>
    <row r="447" spans="1:16">
      <c r="A447" s="20" t="s">
        <v>515</v>
      </c>
      <c r="B447" s="19" t="s">
        <v>485</v>
      </c>
      <c r="C447" s="19" t="s">
        <v>523</v>
      </c>
      <c r="D447" s="19">
        <v>1</v>
      </c>
      <c r="E447" s="19">
        <v>8</v>
      </c>
      <c r="F447" s="19">
        <v>2</v>
      </c>
      <c r="G447" s="19" t="s">
        <v>526</v>
      </c>
      <c r="J447" s="19" t="s">
        <v>457</v>
      </c>
      <c r="K447" t="s">
        <v>63</v>
      </c>
      <c r="L447" s="19">
        <v>5.1999999999999998E-2</v>
      </c>
      <c r="M447" s="19">
        <v>1.73</v>
      </c>
      <c r="P447" s="19">
        <f t="shared" si="7"/>
        <v>3.6740297765201907E-3</v>
      </c>
    </row>
    <row r="448" spans="1:16">
      <c r="A448" s="20" t="s">
        <v>515</v>
      </c>
      <c r="B448" s="19" t="s">
        <v>485</v>
      </c>
      <c r="C448" s="19" t="s">
        <v>523</v>
      </c>
      <c r="D448" s="19">
        <v>1</v>
      </c>
      <c r="E448" s="19">
        <v>8</v>
      </c>
      <c r="F448" s="19">
        <v>2</v>
      </c>
      <c r="G448" s="19" t="s">
        <v>526</v>
      </c>
      <c r="J448" s="19" t="s">
        <v>457</v>
      </c>
      <c r="K448" t="s">
        <v>63</v>
      </c>
      <c r="L448" s="19">
        <v>4.7E-2</v>
      </c>
      <c r="M448" s="19">
        <v>2.4169999999999998</v>
      </c>
      <c r="P448" s="19">
        <f t="shared" si="7"/>
        <v>4.1933609602979758E-3</v>
      </c>
    </row>
    <row r="449" spans="1:16">
      <c r="A449" s="20" t="s">
        <v>515</v>
      </c>
      <c r="B449" s="19" t="s">
        <v>485</v>
      </c>
      <c r="C449" s="19" t="s">
        <v>523</v>
      </c>
      <c r="D449" s="19">
        <v>1</v>
      </c>
      <c r="E449" s="19">
        <v>8</v>
      </c>
      <c r="F449" s="19">
        <v>2</v>
      </c>
      <c r="G449" s="19" t="s">
        <v>526</v>
      </c>
      <c r="J449" s="19" t="s">
        <v>457</v>
      </c>
      <c r="K449" t="s">
        <v>63</v>
      </c>
      <c r="L449" s="19">
        <v>6.5000000000000002E-2</v>
      </c>
      <c r="M449" s="19">
        <v>1.7629999999999999</v>
      </c>
      <c r="P449" s="19">
        <f t="shared" si="7"/>
        <v>5.8501756647444886E-3</v>
      </c>
    </row>
    <row r="450" spans="1:16">
      <c r="A450" s="20" t="s">
        <v>515</v>
      </c>
      <c r="B450" s="19" t="s">
        <v>485</v>
      </c>
      <c r="C450" s="19" t="s">
        <v>523</v>
      </c>
      <c r="D450" s="19">
        <v>1</v>
      </c>
      <c r="E450" s="19">
        <v>8</v>
      </c>
      <c r="F450" s="19">
        <v>2</v>
      </c>
      <c r="G450" s="19" t="s">
        <v>526</v>
      </c>
      <c r="J450" s="19" t="s">
        <v>457</v>
      </c>
      <c r="K450" t="s">
        <v>63</v>
      </c>
      <c r="L450" s="19">
        <v>8.6999999999999994E-2</v>
      </c>
      <c r="M450" s="19">
        <v>1.3069999999999999</v>
      </c>
      <c r="P450" s="19">
        <f t="shared" si="7"/>
        <v>7.7696950592731576E-3</v>
      </c>
    </row>
    <row r="451" spans="1:16">
      <c r="A451" s="20" t="s">
        <v>515</v>
      </c>
      <c r="B451" s="19" t="s">
        <v>485</v>
      </c>
      <c r="C451" s="19" t="s">
        <v>523</v>
      </c>
      <c r="D451" s="19">
        <v>1</v>
      </c>
      <c r="E451" s="19">
        <v>8</v>
      </c>
      <c r="F451" s="19">
        <v>2</v>
      </c>
      <c r="G451" s="19" t="s">
        <v>526</v>
      </c>
      <c r="J451" s="19" t="s">
        <v>457</v>
      </c>
      <c r="K451" t="s">
        <v>63</v>
      </c>
      <c r="L451" s="19">
        <v>9.8000000000000004E-2</v>
      </c>
      <c r="M451" s="19">
        <v>2.3090000000000002</v>
      </c>
      <c r="P451" s="19">
        <f t="shared" si="7"/>
        <v>1.7416703786570339E-2</v>
      </c>
    </row>
    <row r="452" spans="1:16">
      <c r="A452" s="20" t="s">
        <v>515</v>
      </c>
      <c r="B452" s="19" t="s">
        <v>485</v>
      </c>
      <c r="C452" s="19" t="s">
        <v>523</v>
      </c>
      <c r="D452" s="19">
        <v>1</v>
      </c>
      <c r="E452" s="19">
        <v>8</v>
      </c>
      <c r="F452" s="19">
        <v>2</v>
      </c>
      <c r="G452" s="19" t="s">
        <v>526</v>
      </c>
      <c r="J452" s="19" t="s">
        <v>457</v>
      </c>
      <c r="K452" t="s">
        <v>63</v>
      </c>
      <c r="L452" s="19">
        <v>6.2E-2</v>
      </c>
      <c r="M452" s="19">
        <v>2.0710000000000002</v>
      </c>
      <c r="P452" s="19">
        <f t="shared" si="7"/>
        <v>6.2524950885466677E-3</v>
      </c>
    </row>
    <row r="453" spans="1:16">
      <c r="A453" s="20" t="s">
        <v>515</v>
      </c>
      <c r="B453" s="19" t="s">
        <v>485</v>
      </c>
      <c r="C453" s="19" t="s">
        <v>523</v>
      </c>
      <c r="D453" s="19">
        <v>1</v>
      </c>
      <c r="E453" s="19">
        <v>8</v>
      </c>
      <c r="F453" s="19">
        <v>2</v>
      </c>
      <c r="G453" s="19" t="s">
        <v>526</v>
      </c>
      <c r="J453" s="19" t="s">
        <v>457</v>
      </c>
      <c r="K453" t="s">
        <v>63</v>
      </c>
      <c r="L453" s="19">
        <v>6.2E-2</v>
      </c>
      <c r="M453" s="19">
        <v>2.5409999999999999</v>
      </c>
      <c r="P453" s="19">
        <f t="shared" si="7"/>
        <v>7.6714582423935687E-3</v>
      </c>
    </row>
    <row r="454" spans="1:16">
      <c r="A454" s="20" t="s">
        <v>515</v>
      </c>
      <c r="B454" s="19" t="s">
        <v>485</v>
      </c>
      <c r="C454" s="19" t="s">
        <v>523</v>
      </c>
      <c r="D454" s="19">
        <v>1</v>
      </c>
      <c r="E454" s="19">
        <v>8</v>
      </c>
      <c r="F454" s="19">
        <v>2</v>
      </c>
      <c r="G454" s="19" t="s">
        <v>526</v>
      </c>
      <c r="J454" s="19" t="s">
        <v>457</v>
      </c>
      <c r="K454" t="s">
        <v>63</v>
      </c>
      <c r="L454" s="19">
        <v>5.8000000000000003E-2</v>
      </c>
      <c r="M454" s="19">
        <v>1.712</v>
      </c>
      <c r="P454" s="19">
        <f t="shared" si="7"/>
        <v>4.5232399698973561E-3</v>
      </c>
    </row>
    <row r="455" spans="1:16">
      <c r="A455" s="20" t="s">
        <v>515</v>
      </c>
      <c r="B455" s="19" t="s">
        <v>485</v>
      </c>
      <c r="C455" s="19" t="s">
        <v>523</v>
      </c>
      <c r="D455" s="19">
        <v>1</v>
      </c>
      <c r="E455" s="19">
        <v>8</v>
      </c>
      <c r="F455" s="19">
        <v>2</v>
      </c>
      <c r="G455" s="19" t="s">
        <v>526</v>
      </c>
      <c r="J455" s="19" t="s">
        <v>457</v>
      </c>
      <c r="K455" t="s">
        <v>63</v>
      </c>
      <c r="L455" s="19">
        <v>0.05</v>
      </c>
      <c r="M455" s="19">
        <v>2.4790000000000001</v>
      </c>
      <c r="P455" s="19">
        <f t="shared" si="7"/>
        <v>4.8675051176556867E-3</v>
      </c>
    </row>
    <row r="456" spans="1:16">
      <c r="A456" s="20" t="s">
        <v>515</v>
      </c>
      <c r="B456" s="19" t="s">
        <v>485</v>
      </c>
      <c r="C456" s="19" t="s">
        <v>523</v>
      </c>
      <c r="D456" s="19">
        <v>1</v>
      </c>
      <c r="E456" s="19">
        <v>8</v>
      </c>
      <c r="F456" s="19">
        <v>2</v>
      </c>
      <c r="G456" s="19" t="s">
        <v>526</v>
      </c>
      <c r="J456" s="19" t="s">
        <v>457</v>
      </c>
      <c r="K456" t="s">
        <v>63</v>
      </c>
      <c r="L456" s="19">
        <v>7.9000000000000001E-2</v>
      </c>
      <c r="M456" s="19">
        <v>1.357</v>
      </c>
      <c r="P456" s="19">
        <f t="shared" si="7"/>
        <v>6.6515661055450348E-3</v>
      </c>
    </row>
    <row r="457" spans="1:16">
      <c r="A457" s="20" t="s">
        <v>515</v>
      </c>
      <c r="B457" s="19" t="s">
        <v>485</v>
      </c>
      <c r="C457" s="19" t="s">
        <v>523</v>
      </c>
      <c r="D457" s="19">
        <v>1</v>
      </c>
      <c r="E457" s="19">
        <v>8</v>
      </c>
      <c r="F457" s="19">
        <v>2</v>
      </c>
      <c r="G457" s="19" t="s">
        <v>526</v>
      </c>
      <c r="J457" s="19" t="s">
        <v>457</v>
      </c>
      <c r="K457" t="s">
        <v>63</v>
      </c>
      <c r="L457" s="19">
        <v>7.0999999999999994E-2</v>
      </c>
      <c r="M457" s="19">
        <v>3.3170000000000002</v>
      </c>
      <c r="P457" s="19">
        <f t="shared" si="7"/>
        <v>1.313264033397424E-2</v>
      </c>
    </row>
    <row r="458" spans="1:16">
      <c r="A458" s="20" t="s">
        <v>515</v>
      </c>
      <c r="B458" s="19" t="s">
        <v>485</v>
      </c>
      <c r="C458" s="19" t="s">
        <v>523</v>
      </c>
      <c r="D458" s="19">
        <v>1</v>
      </c>
      <c r="E458" s="19">
        <v>8</v>
      </c>
      <c r="F458" s="19">
        <v>2</v>
      </c>
      <c r="G458" s="19" t="s">
        <v>526</v>
      </c>
      <c r="J458" s="19" t="s">
        <v>457</v>
      </c>
      <c r="K458" t="s">
        <v>63</v>
      </c>
      <c r="L458" s="19">
        <v>8.5999999999999993E-2</v>
      </c>
      <c r="M458" s="19">
        <v>2.36</v>
      </c>
      <c r="P458" s="19">
        <f t="shared" si="7"/>
        <v>1.3708779366910562E-2</v>
      </c>
    </row>
    <row r="459" spans="1:16">
      <c r="A459" s="20" t="s">
        <v>515</v>
      </c>
      <c r="B459" s="19" t="s">
        <v>485</v>
      </c>
      <c r="C459" s="19" t="s">
        <v>523</v>
      </c>
      <c r="D459" s="19">
        <v>1</v>
      </c>
      <c r="E459" s="19">
        <v>11</v>
      </c>
      <c r="F459" s="19">
        <v>3</v>
      </c>
      <c r="G459" s="19" t="s">
        <v>526</v>
      </c>
      <c r="J459" s="19" t="s">
        <v>457</v>
      </c>
      <c r="K459" t="s">
        <v>63</v>
      </c>
      <c r="L459" s="19">
        <v>3.7999999999999999E-2</v>
      </c>
      <c r="M459" s="19">
        <v>2.6320000000000001</v>
      </c>
      <c r="P459" s="19">
        <f t="shared" si="7"/>
        <v>2.984990542993649E-3</v>
      </c>
    </row>
    <row r="460" spans="1:16">
      <c r="A460" s="20" t="s">
        <v>515</v>
      </c>
      <c r="B460" s="19" t="s">
        <v>485</v>
      </c>
      <c r="C460" s="19" t="s">
        <v>523</v>
      </c>
      <c r="D460" s="19">
        <v>1</v>
      </c>
      <c r="E460" s="19">
        <v>11</v>
      </c>
      <c r="F460" s="19">
        <v>3</v>
      </c>
      <c r="G460" s="19" t="s">
        <v>526</v>
      </c>
      <c r="J460" s="19" t="s">
        <v>457</v>
      </c>
      <c r="K460" t="s">
        <v>63</v>
      </c>
      <c r="L460" s="19">
        <v>5.5E-2</v>
      </c>
      <c r="M460" s="19">
        <v>2.319</v>
      </c>
      <c r="P460" s="19">
        <f t="shared" si="7"/>
        <v>5.5095484812790144E-3</v>
      </c>
    </row>
    <row r="461" spans="1:16">
      <c r="A461" s="20" t="s">
        <v>515</v>
      </c>
      <c r="B461" s="19" t="s">
        <v>485</v>
      </c>
      <c r="C461" s="19" t="s">
        <v>523</v>
      </c>
      <c r="D461" s="19">
        <v>1</v>
      </c>
      <c r="E461" s="19">
        <v>11</v>
      </c>
      <c r="F461" s="19">
        <v>3</v>
      </c>
      <c r="G461" s="19" t="s">
        <v>526</v>
      </c>
      <c r="J461" s="19" t="s">
        <v>457</v>
      </c>
      <c r="K461" t="s">
        <v>63</v>
      </c>
      <c r="L461" s="19">
        <v>8.5000000000000006E-2</v>
      </c>
      <c r="M461" s="19">
        <v>2.4700000000000002</v>
      </c>
      <c r="P461" s="19">
        <f t="shared" si="7"/>
        <v>1.4016019274450018E-2</v>
      </c>
    </row>
    <row r="462" spans="1:16">
      <c r="A462" s="20" t="s">
        <v>515</v>
      </c>
      <c r="B462" s="19" t="s">
        <v>485</v>
      </c>
      <c r="C462" s="19" t="s">
        <v>523</v>
      </c>
      <c r="D462" s="19">
        <v>1</v>
      </c>
      <c r="E462" s="19">
        <v>11</v>
      </c>
      <c r="F462" s="19">
        <v>3</v>
      </c>
      <c r="G462" s="19" t="s">
        <v>526</v>
      </c>
      <c r="J462" s="19" t="s">
        <v>457</v>
      </c>
      <c r="K462" t="s">
        <v>63</v>
      </c>
      <c r="L462" s="19">
        <v>6.5000000000000002E-2</v>
      </c>
      <c r="M462" s="19">
        <v>2.2040000000000002</v>
      </c>
      <c r="P462" s="19">
        <f t="shared" si="7"/>
        <v>7.3135491577407006E-3</v>
      </c>
    </row>
    <row r="463" spans="1:16">
      <c r="A463" s="20" t="s">
        <v>515</v>
      </c>
      <c r="B463" s="19" t="s">
        <v>485</v>
      </c>
      <c r="C463" s="19" t="s">
        <v>523</v>
      </c>
      <c r="D463" s="19">
        <v>1</v>
      </c>
      <c r="E463" s="19">
        <v>11</v>
      </c>
      <c r="F463" s="19">
        <v>3</v>
      </c>
      <c r="G463" s="19" t="s">
        <v>526</v>
      </c>
      <c r="J463" s="19" t="s">
        <v>457</v>
      </c>
      <c r="K463" t="s">
        <v>63</v>
      </c>
      <c r="L463" s="19">
        <v>7.6999999999999999E-2</v>
      </c>
      <c r="M463" s="19">
        <v>4.9939999999999998</v>
      </c>
      <c r="P463" s="19">
        <f t="shared" si="7"/>
        <v>2.3255188799652656E-2</v>
      </c>
    </row>
    <row r="464" spans="1:16">
      <c r="A464" s="20" t="s">
        <v>515</v>
      </c>
      <c r="B464" s="19" t="s">
        <v>485</v>
      </c>
      <c r="C464" s="19" t="s">
        <v>523</v>
      </c>
      <c r="D464" s="19">
        <v>1</v>
      </c>
      <c r="E464" s="19">
        <v>11</v>
      </c>
      <c r="F464" s="19">
        <v>3</v>
      </c>
      <c r="G464" s="19" t="s">
        <v>526</v>
      </c>
      <c r="J464" s="19" t="s">
        <v>457</v>
      </c>
      <c r="K464" t="s">
        <v>63</v>
      </c>
      <c r="L464" s="19">
        <v>6.3E-2</v>
      </c>
      <c r="M464" s="19">
        <v>3.0409999999999999</v>
      </c>
      <c r="P464" s="19">
        <f t="shared" si="7"/>
        <v>9.4795429893049198E-3</v>
      </c>
    </row>
    <row r="465" spans="1:16">
      <c r="A465" s="20" t="s">
        <v>515</v>
      </c>
      <c r="B465" s="19" t="s">
        <v>485</v>
      </c>
      <c r="C465" s="19" t="s">
        <v>523</v>
      </c>
      <c r="D465" s="19">
        <v>1</v>
      </c>
      <c r="E465" s="19">
        <v>11</v>
      </c>
      <c r="F465" s="19">
        <v>3</v>
      </c>
      <c r="G465" s="19" t="s">
        <v>526</v>
      </c>
      <c r="J465" s="19" t="s">
        <v>457</v>
      </c>
      <c r="K465" t="s">
        <v>63</v>
      </c>
      <c r="L465" s="19">
        <v>4.7E-2</v>
      </c>
      <c r="M465" s="19">
        <v>2.262</v>
      </c>
      <c r="P465" s="19">
        <f t="shared" si="7"/>
        <v>3.924444556141507E-3</v>
      </c>
    </row>
    <row r="466" spans="1:16">
      <c r="A466" s="20" t="s">
        <v>515</v>
      </c>
      <c r="B466" s="19" t="s">
        <v>485</v>
      </c>
      <c r="C466" s="19" t="s">
        <v>523</v>
      </c>
      <c r="D466" s="19">
        <v>1</v>
      </c>
      <c r="E466" s="19">
        <v>11</v>
      </c>
      <c r="F466" s="19">
        <v>3</v>
      </c>
      <c r="G466" s="19" t="s">
        <v>526</v>
      </c>
      <c r="J466" s="19" t="s">
        <v>457</v>
      </c>
      <c r="K466" t="s">
        <v>63</v>
      </c>
      <c r="L466" s="19">
        <v>0.11700000000000001</v>
      </c>
      <c r="M466" s="19">
        <v>2.3860000000000001</v>
      </c>
      <c r="P466" s="19">
        <f t="shared" si="7"/>
        <v>2.5652638684571943E-2</v>
      </c>
    </row>
    <row r="467" spans="1:16">
      <c r="A467" s="20" t="s">
        <v>515</v>
      </c>
      <c r="B467" s="19" t="s">
        <v>485</v>
      </c>
      <c r="C467" s="19" t="s">
        <v>523</v>
      </c>
      <c r="D467" s="19">
        <v>1</v>
      </c>
      <c r="E467" s="19">
        <v>11</v>
      </c>
      <c r="F467" s="19">
        <v>3</v>
      </c>
      <c r="G467" s="19" t="s">
        <v>526</v>
      </c>
      <c r="J467" s="19" t="s">
        <v>457</v>
      </c>
      <c r="K467" t="s">
        <v>63</v>
      </c>
      <c r="L467" s="19">
        <v>3.4000000000000002E-2</v>
      </c>
      <c r="M467" s="19">
        <v>2.4980000000000002</v>
      </c>
      <c r="P467" s="19">
        <f t="shared" si="7"/>
        <v>2.2679848516648513E-3</v>
      </c>
    </row>
    <row r="468" spans="1:16">
      <c r="A468" s="20" t="s">
        <v>515</v>
      </c>
      <c r="B468" s="19" t="s">
        <v>485</v>
      </c>
      <c r="C468" s="19" t="s">
        <v>523</v>
      </c>
      <c r="D468" s="19">
        <v>1</v>
      </c>
      <c r="E468" s="19">
        <v>11</v>
      </c>
      <c r="F468" s="19">
        <v>3</v>
      </c>
      <c r="G468" s="19" t="s">
        <v>526</v>
      </c>
      <c r="J468" s="19" t="s">
        <v>457</v>
      </c>
      <c r="K468" t="s">
        <v>63</v>
      </c>
      <c r="L468" s="19">
        <v>6.4000000000000001E-2</v>
      </c>
      <c r="M468" s="19">
        <v>2.1539999999999999</v>
      </c>
      <c r="P468" s="19">
        <f t="shared" si="7"/>
        <v>6.9293983496523919E-3</v>
      </c>
    </row>
    <row r="469" spans="1:16">
      <c r="A469" s="20" t="s">
        <v>515</v>
      </c>
      <c r="B469" s="19" t="s">
        <v>485</v>
      </c>
      <c r="C469" s="19" t="s">
        <v>523</v>
      </c>
      <c r="D469" s="19">
        <v>1</v>
      </c>
      <c r="E469" s="19">
        <v>11</v>
      </c>
      <c r="F469" s="19">
        <v>3</v>
      </c>
      <c r="G469" s="19" t="s">
        <v>526</v>
      </c>
      <c r="J469" s="19" t="s">
        <v>457</v>
      </c>
      <c r="K469" t="s">
        <v>63</v>
      </c>
      <c r="L469" s="19">
        <v>5.3999999999999999E-2</v>
      </c>
      <c r="M469" s="19">
        <v>1.609</v>
      </c>
      <c r="P469" s="19">
        <f t="shared" si="7"/>
        <v>3.684965660547337E-3</v>
      </c>
    </row>
    <row r="470" spans="1:16">
      <c r="A470" s="20" t="s">
        <v>515</v>
      </c>
      <c r="B470" s="19" t="s">
        <v>485</v>
      </c>
      <c r="C470" s="19" t="s">
        <v>523</v>
      </c>
      <c r="D470" s="19">
        <v>1</v>
      </c>
      <c r="E470" s="19">
        <v>11</v>
      </c>
      <c r="F470" s="19">
        <v>3</v>
      </c>
      <c r="G470" s="19" t="s">
        <v>526</v>
      </c>
      <c r="J470" s="19" t="s">
        <v>457</v>
      </c>
      <c r="K470" t="s">
        <v>63</v>
      </c>
      <c r="L470" s="19">
        <v>0.113</v>
      </c>
      <c r="M470" s="19">
        <v>1.952</v>
      </c>
      <c r="P470" s="19">
        <f t="shared" si="7"/>
        <v>1.9576118337719779E-2</v>
      </c>
    </row>
    <row r="471" spans="1:16">
      <c r="A471" s="20" t="s">
        <v>515</v>
      </c>
      <c r="B471" s="19" t="s">
        <v>485</v>
      </c>
      <c r="C471" s="19" t="s">
        <v>523</v>
      </c>
      <c r="D471" s="19">
        <v>1</v>
      </c>
      <c r="E471" s="19">
        <v>11</v>
      </c>
      <c r="F471" s="19">
        <v>3</v>
      </c>
      <c r="G471" s="19" t="s">
        <v>526</v>
      </c>
      <c r="J471" s="19" t="s">
        <v>457</v>
      </c>
      <c r="K471" t="s">
        <v>63</v>
      </c>
      <c r="L471" s="19">
        <v>7.2999999999999995E-2</v>
      </c>
      <c r="M471" s="19">
        <v>2.0049999999999999</v>
      </c>
      <c r="P471" s="19">
        <f t="shared" si="7"/>
        <v>8.3917005595537282E-3</v>
      </c>
    </row>
    <row r="472" spans="1:16">
      <c r="A472" s="20" t="s">
        <v>513</v>
      </c>
      <c r="B472" s="19" t="s">
        <v>485</v>
      </c>
      <c r="C472" s="19" t="s">
        <v>490</v>
      </c>
      <c r="D472" s="19">
        <v>1</v>
      </c>
      <c r="E472" s="19">
        <v>8</v>
      </c>
      <c r="F472" s="19">
        <v>1</v>
      </c>
      <c r="G472" s="19" t="s">
        <v>526</v>
      </c>
      <c r="J472" s="19" t="s">
        <v>457</v>
      </c>
      <c r="K472" t="s">
        <v>63</v>
      </c>
      <c r="L472" s="19">
        <v>5.0999999999999997E-2</v>
      </c>
      <c r="M472" s="19">
        <v>2.1920000000000002</v>
      </c>
      <c r="P472" s="19">
        <f t="shared" si="7"/>
        <v>4.4778628056089042E-3</v>
      </c>
    </row>
    <row r="473" spans="1:16">
      <c r="A473" s="20" t="s">
        <v>513</v>
      </c>
      <c r="B473" s="19" t="s">
        <v>485</v>
      </c>
      <c r="C473" s="19" t="s">
        <v>490</v>
      </c>
      <c r="D473" s="19">
        <v>1</v>
      </c>
      <c r="E473" s="19">
        <v>8</v>
      </c>
      <c r="F473" s="19">
        <v>1</v>
      </c>
      <c r="G473" s="19" t="s">
        <v>526</v>
      </c>
      <c r="J473" s="19" t="s">
        <v>457</v>
      </c>
      <c r="K473" t="s">
        <v>63</v>
      </c>
      <c r="L473" s="19">
        <v>0.125</v>
      </c>
      <c r="M473" s="19">
        <v>2.4220000000000002</v>
      </c>
      <c r="P473" s="19">
        <f t="shared" si="7"/>
        <v>2.9722411746072184E-2</v>
      </c>
    </row>
    <row r="474" spans="1:16">
      <c r="A474" s="20" t="s">
        <v>513</v>
      </c>
      <c r="B474" s="19" t="s">
        <v>485</v>
      </c>
      <c r="C474" s="19" t="s">
        <v>490</v>
      </c>
      <c r="D474" s="19">
        <v>1</v>
      </c>
      <c r="E474" s="19">
        <v>8</v>
      </c>
      <c r="F474" s="19">
        <v>1</v>
      </c>
      <c r="G474" s="19" t="s">
        <v>526</v>
      </c>
      <c r="J474" s="19" t="s">
        <v>457</v>
      </c>
      <c r="K474" t="s">
        <v>63</v>
      </c>
      <c r="L474" s="19">
        <v>9.0999999999999998E-2</v>
      </c>
      <c r="M474" s="19">
        <v>1.7569999999999999</v>
      </c>
      <c r="P474" s="19">
        <f t="shared" si="7"/>
        <v>1.1427321009752632E-2</v>
      </c>
    </row>
    <row r="475" spans="1:16">
      <c r="A475" s="20" t="s">
        <v>513</v>
      </c>
      <c r="B475" s="19" t="s">
        <v>485</v>
      </c>
      <c r="C475" s="19" t="s">
        <v>490</v>
      </c>
      <c r="D475" s="19">
        <v>1</v>
      </c>
      <c r="E475" s="19">
        <v>9</v>
      </c>
      <c r="F475" s="19">
        <v>2</v>
      </c>
      <c r="G475" s="19" t="s">
        <v>526</v>
      </c>
      <c r="J475" s="19" t="s">
        <v>457</v>
      </c>
      <c r="K475" t="s">
        <v>63</v>
      </c>
      <c r="L475" s="19">
        <v>0.14699999999999999</v>
      </c>
      <c r="M475" s="19">
        <v>2.3370000000000002</v>
      </c>
      <c r="P475" s="19">
        <f t="shared" si="7"/>
        <v>3.9662790249343202E-2</v>
      </c>
    </row>
    <row r="476" spans="1:16">
      <c r="A476" s="20" t="s">
        <v>513</v>
      </c>
      <c r="B476" s="19" t="s">
        <v>485</v>
      </c>
      <c r="C476" s="19" t="s">
        <v>490</v>
      </c>
      <c r="D476" s="19">
        <v>1</v>
      </c>
      <c r="E476" s="19">
        <v>9</v>
      </c>
      <c r="F476" s="19">
        <v>2</v>
      </c>
      <c r="G476" s="19" t="s">
        <v>526</v>
      </c>
      <c r="J476" s="19" t="s">
        <v>457</v>
      </c>
      <c r="K476" t="s">
        <v>63</v>
      </c>
      <c r="L476" s="19">
        <v>0.13100000000000001</v>
      </c>
      <c r="M476" s="19">
        <v>1.7989999999999999</v>
      </c>
      <c r="P476" s="19">
        <f t="shared" si="7"/>
        <v>2.4247313969832436E-2</v>
      </c>
    </row>
    <row r="477" spans="1:16">
      <c r="A477" s="20" t="s">
        <v>513</v>
      </c>
      <c r="B477" s="19" t="s">
        <v>485</v>
      </c>
      <c r="C477" s="19" t="s">
        <v>490</v>
      </c>
      <c r="D477" s="19">
        <v>1</v>
      </c>
      <c r="E477" s="19">
        <v>9</v>
      </c>
      <c r="F477" s="19">
        <v>2</v>
      </c>
      <c r="G477" s="19" t="s">
        <v>526</v>
      </c>
      <c r="J477" s="19" t="s">
        <v>457</v>
      </c>
      <c r="K477" t="s">
        <v>63</v>
      </c>
      <c r="L477" s="19">
        <v>0.106</v>
      </c>
      <c r="M477" s="19">
        <v>2.72</v>
      </c>
      <c r="P477" s="19">
        <f t="shared" si="7"/>
        <v>2.4003275837899744E-2</v>
      </c>
    </row>
    <row r="478" spans="1:16">
      <c r="A478" s="20" t="s">
        <v>513</v>
      </c>
      <c r="B478" s="19" t="s">
        <v>485</v>
      </c>
      <c r="C478" s="19" t="s">
        <v>490</v>
      </c>
      <c r="D478" s="19">
        <v>1</v>
      </c>
      <c r="E478" s="19">
        <v>10</v>
      </c>
      <c r="F478" s="19">
        <v>3</v>
      </c>
      <c r="G478" s="19" t="s">
        <v>526</v>
      </c>
      <c r="J478" s="19" t="s">
        <v>457</v>
      </c>
      <c r="K478" t="s">
        <v>63</v>
      </c>
      <c r="L478" s="19">
        <v>9.4E-2</v>
      </c>
      <c r="M478" s="19">
        <v>2.161</v>
      </c>
      <c r="P478" s="19">
        <f t="shared" si="7"/>
        <v>1.4996860629216263E-2</v>
      </c>
    </row>
    <row r="479" spans="1:16">
      <c r="A479" s="20" t="s">
        <v>512</v>
      </c>
      <c r="B479" s="19" t="s">
        <v>485</v>
      </c>
      <c r="C479" s="19" t="s">
        <v>30</v>
      </c>
      <c r="D479" s="19">
        <v>1</v>
      </c>
      <c r="E479" s="19">
        <v>10</v>
      </c>
      <c r="F479" s="19">
        <v>3</v>
      </c>
      <c r="G479" s="19" t="s">
        <v>526</v>
      </c>
      <c r="J479" s="19" t="s">
        <v>457</v>
      </c>
      <c r="K479" t="s">
        <v>63</v>
      </c>
      <c r="L479" s="19">
        <v>7.1999999999999995E-2</v>
      </c>
      <c r="M479" s="19">
        <v>1.286</v>
      </c>
      <c r="P479" s="19">
        <f t="shared" si="7"/>
        <v>5.2359542456613499E-3</v>
      </c>
    </row>
    <row r="480" spans="1:16">
      <c r="A480" s="20" t="s">
        <v>512</v>
      </c>
      <c r="B480" s="19" t="s">
        <v>485</v>
      </c>
      <c r="C480" s="19" t="s">
        <v>30</v>
      </c>
      <c r="D480" s="19">
        <v>1</v>
      </c>
      <c r="E480" s="19">
        <v>10</v>
      </c>
      <c r="F480" s="19">
        <v>3</v>
      </c>
      <c r="G480" s="19" t="s">
        <v>526</v>
      </c>
      <c r="J480" s="19" t="s">
        <v>457</v>
      </c>
      <c r="K480" t="s">
        <v>63</v>
      </c>
      <c r="L480" s="19">
        <v>7.3999999999999996E-2</v>
      </c>
      <c r="M480" s="19">
        <v>1.784</v>
      </c>
      <c r="P480" s="19">
        <f t="shared" si="7"/>
        <v>7.6726991714917373E-3</v>
      </c>
    </row>
    <row r="481" spans="1:16">
      <c r="A481" s="20" t="s">
        <v>512</v>
      </c>
      <c r="B481" s="19" t="s">
        <v>485</v>
      </c>
      <c r="C481" s="19" t="s">
        <v>514</v>
      </c>
      <c r="D481" s="19">
        <v>1</v>
      </c>
      <c r="E481" s="19">
        <v>3</v>
      </c>
      <c r="F481" s="19">
        <v>1</v>
      </c>
      <c r="G481" s="19" t="s">
        <v>526</v>
      </c>
      <c r="J481" s="19" t="s">
        <v>457</v>
      </c>
      <c r="K481" t="s">
        <v>63</v>
      </c>
      <c r="L481" s="19">
        <v>5.2999999999999999E-2</v>
      </c>
      <c r="M481" s="19">
        <v>1.46</v>
      </c>
      <c r="P481" s="19">
        <f t="shared" si="7"/>
        <v>3.2210278238358108E-3</v>
      </c>
    </row>
    <row r="482" spans="1:16">
      <c r="A482" s="20" t="s">
        <v>512</v>
      </c>
      <c r="B482" s="19" t="s">
        <v>485</v>
      </c>
      <c r="C482" s="19" t="s">
        <v>497</v>
      </c>
      <c r="D482" s="19">
        <v>1</v>
      </c>
      <c r="E482" s="19">
        <v>8</v>
      </c>
      <c r="F482" s="19">
        <v>1</v>
      </c>
      <c r="G482" s="19" t="s">
        <v>526</v>
      </c>
      <c r="J482" s="19" t="s">
        <v>457</v>
      </c>
      <c r="K482" t="s">
        <v>63</v>
      </c>
      <c r="L482" s="19">
        <v>8.7999999999999995E-2</v>
      </c>
      <c r="M482" s="19">
        <v>1.796</v>
      </c>
      <c r="P482" s="19">
        <f t="shared" si="7"/>
        <v>1.092349358572031E-2</v>
      </c>
    </row>
    <row r="483" spans="1:16">
      <c r="A483" s="20" t="s">
        <v>512</v>
      </c>
      <c r="B483" s="19" t="s">
        <v>485</v>
      </c>
      <c r="C483" s="19" t="s">
        <v>497</v>
      </c>
      <c r="D483" s="19">
        <v>1</v>
      </c>
      <c r="E483" s="19">
        <v>8</v>
      </c>
      <c r="F483" s="19">
        <v>1</v>
      </c>
      <c r="G483" s="19" t="s">
        <v>526</v>
      </c>
      <c r="J483" s="19" t="s">
        <v>457</v>
      </c>
      <c r="K483" t="s">
        <v>63</v>
      </c>
      <c r="L483" s="19">
        <v>8.3000000000000004E-2</v>
      </c>
      <c r="M483" s="19">
        <v>1.7190000000000001</v>
      </c>
      <c r="P483" s="19">
        <f t="shared" si="7"/>
        <v>9.3008350620017929E-3</v>
      </c>
    </row>
    <row r="484" spans="1:16">
      <c r="A484" s="20" t="s">
        <v>512</v>
      </c>
      <c r="B484" s="19" t="s">
        <v>485</v>
      </c>
      <c r="C484" s="19" t="s">
        <v>497</v>
      </c>
      <c r="D484" s="19">
        <v>1</v>
      </c>
      <c r="E484" s="19">
        <v>8</v>
      </c>
      <c r="F484" s="19">
        <v>1</v>
      </c>
      <c r="G484" s="19" t="s">
        <v>526</v>
      </c>
      <c r="J484" s="19" t="s">
        <v>457</v>
      </c>
      <c r="K484" t="s">
        <v>63</v>
      </c>
      <c r="L484" s="19">
        <v>8.4000000000000005E-2</v>
      </c>
      <c r="M484" s="19">
        <v>1.738</v>
      </c>
      <c r="P484" s="19">
        <f t="shared" si="7"/>
        <v>9.631595288340504E-3</v>
      </c>
    </row>
    <row r="485" spans="1:16">
      <c r="A485" s="19" t="s">
        <v>684</v>
      </c>
      <c r="B485" s="19" t="s">
        <v>691</v>
      </c>
      <c r="C485" s="19" t="s">
        <v>693</v>
      </c>
      <c r="D485" s="19">
        <v>1</v>
      </c>
      <c r="G485" s="19" t="s">
        <v>697</v>
      </c>
      <c r="J485" s="19" t="s">
        <v>457</v>
      </c>
      <c r="K485" s="21" t="s">
        <v>63</v>
      </c>
      <c r="L485" s="19">
        <v>0.1</v>
      </c>
      <c r="M485" s="21">
        <v>3.2</v>
      </c>
      <c r="P485" s="19">
        <f t="shared" si="7"/>
        <v>2.513274122871835E-2</v>
      </c>
    </row>
    <row r="486" spans="1:16">
      <c r="A486" s="19" t="s">
        <v>684</v>
      </c>
      <c r="B486" s="19" t="s">
        <v>691</v>
      </c>
      <c r="C486" s="19" t="s">
        <v>693</v>
      </c>
      <c r="D486" s="19">
        <v>1</v>
      </c>
      <c r="G486" s="19" t="s">
        <v>697</v>
      </c>
      <c r="J486" s="19" t="s">
        <v>457</v>
      </c>
      <c r="K486" s="21" t="s">
        <v>63</v>
      </c>
      <c r="L486" s="19">
        <v>0.1</v>
      </c>
      <c r="M486" s="21">
        <v>2.2000000000000002</v>
      </c>
      <c r="P486" s="19">
        <f t="shared" ref="P486:P549" si="8">(L486/2)^2*PI()*M486</f>
        <v>1.7278759594743866E-2</v>
      </c>
    </row>
    <row r="487" spans="1:16">
      <c r="A487" s="19" t="s">
        <v>684</v>
      </c>
      <c r="B487" s="19" t="s">
        <v>691</v>
      </c>
      <c r="C487" s="19" t="s">
        <v>693</v>
      </c>
      <c r="D487" s="19">
        <v>1</v>
      </c>
      <c r="G487" s="19" t="s">
        <v>697</v>
      </c>
      <c r="J487" s="19" t="s">
        <v>457</v>
      </c>
      <c r="K487" s="21" t="s">
        <v>63</v>
      </c>
      <c r="L487" s="19">
        <v>0.1</v>
      </c>
      <c r="M487" s="21">
        <v>2.1</v>
      </c>
      <c r="P487" s="19">
        <f t="shared" si="8"/>
        <v>1.6493361431346415E-2</v>
      </c>
    </row>
    <row r="488" spans="1:16">
      <c r="A488" s="19" t="s">
        <v>684</v>
      </c>
      <c r="B488" s="19" t="s">
        <v>691</v>
      </c>
      <c r="C488" s="19" t="s">
        <v>693</v>
      </c>
      <c r="D488" s="19">
        <v>1</v>
      </c>
      <c r="G488" s="19" t="s">
        <v>697</v>
      </c>
      <c r="J488" s="19" t="s">
        <v>457</v>
      </c>
      <c r="K488" s="21" t="s">
        <v>63</v>
      </c>
      <c r="L488" s="19">
        <v>0.1</v>
      </c>
      <c r="M488" s="21">
        <v>2.4</v>
      </c>
      <c r="P488" s="19">
        <f t="shared" si="8"/>
        <v>1.8849555921538759E-2</v>
      </c>
    </row>
    <row r="489" spans="1:16">
      <c r="A489" s="19" t="s">
        <v>684</v>
      </c>
      <c r="B489" s="19" t="s">
        <v>691</v>
      </c>
      <c r="C489" s="19" t="s">
        <v>686</v>
      </c>
      <c r="D489" s="19">
        <v>1</v>
      </c>
      <c r="G489" s="19" t="s">
        <v>697</v>
      </c>
      <c r="J489" s="19" t="s">
        <v>457</v>
      </c>
      <c r="K489" s="21" t="s">
        <v>63</v>
      </c>
      <c r="L489" s="19">
        <v>0.1</v>
      </c>
      <c r="M489" s="21">
        <v>3.7</v>
      </c>
      <c r="P489" s="19">
        <f t="shared" si="8"/>
        <v>2.905973204570559E-2</v>
      </c>
    </row>
    <row r="490" spans="1:16">
      <c r="A490" s="19" t="s">
        <v>684</v>
      </c>
      <c r="B490" s="19" t="s">
        <v>691</v>
      </c>
      <c r="C490" s="19" t="s">
        <v>686</v>
      </c>
      <c r="D490" s="19">
        <v>1</v>
      </c>
      <c r="G490" s="19" t="s">
        <v>697</v>
      </c>
      <c r="J490" s="19" t="s">
        <v>457</v>
      </c>
      <c r="K490" s="21" t="s">
        <v>63</v>
      </c>
      <c r="L490" s="19">
        <v>0.1</v>
      </c>
      <c r="M490" s="21">
        <v>2.2000000000000002</v>
      </c>
      <c r="P490" s="19">
        <f t="shared" si="8"/>
        <v>1.7278759594743866E-2</v>
      </c>
    </row>
    <row r="491" spans="1:16">
      <c r="A491" s="19" t="s">
        <v>684</v>
      </c>
      <c r="B491" s="19" t="s">
        <v>691</v>
      </c>
      <c r="C491" s="19" t="s">
        <v>686</v>
      </c>
      <c r="D491" s="19">
        <v>1</v>
      </c>
      <c r="G491" s="19" t="s">
        <v>697</v>
      </c>
      <c r="J491" s="19" t="s">
        <v>457</v>
      </c>
      <c r="K491" s="21" t="s">
        <v>63</v>
      </c>
      <c r="L491" s="19">
        <v>0.1</v>
      </c>
      <c r="M491" s="21">
        <v>0.9</v>
      </c>
      <c r="P491" s="19">
        <f t="shared" si="8"/>
        <v>7.0685834705770355E-3</v>
      </c>
    </row>
    <row r="492" spans="1:16">
      <c r="A492" s="19" t="s">
        <v>684</v>
      </c>
      <c r="B492" s="19" t="s">
        <v>691</v>
      </c>
      <c r="C492" s="19" t="s">
        <v>686</v>
      </c>
      <c r="D492" s="19">
        <v>1</v>
      </c>
      <c r="G492" s="19" t="s">
        <v>697</v>
      </c>
      <c r="J492" s="19" t="s">
        <v>457</v>
      </c>
      <c r="K492" s="21" t="s">
        <v>63</v>
      </c>
      <c r="L492" s="19">
        <v>0.1</v>
      </c>
      <c r="M492" s="21">
        <v>1.7</v>
      </c>
      <c r="P492" s="19">
        <f t="shared" si="8"/>
        <v>1.3351768777756621E-2</v>
      </c>
    </row>
    <row r="493" spans="1:16">
      <c r="A493" s="19" t="s">
        <v>684</v>
      </c>
      <c r="B493" s="19" t="s">
        <v>691</v>
      </c>
      <c r="C493" s="19" t="s">
        <v>686</v>
      </c>
      <c r="D493" s="19">
        <v>1</v>
      </c>
      <c r="G493" s="19" t="s">
        <v>697</v>
      </c>
      <c r="J493" s="19" t="s">
        <v>457</v>
      </c>
      <c r="K493" s="21" t="s">
        <v>63</v>
      </c>
      <c r="L493" s="19">
        <v>0.1</v>
      </c>
      <c r="M493" s="21">
        <v>1.6</v>
      </c>
      <c r="P493" s="19">
        <f t="shared" si="8"/>
        <v>1.2566370614359175E-2</v>
      </c>
    </row>
    <row r="494" spans="1:16">
      <c r="A494" s="19" t="s">
        <v>684</v>
      </c>
      <c r="B494" s="19" t="s">
        <v>691</v>
      </c>
      <c r="C494" s="19" t="s">
        <v>686</v>
      </c>
      <c r="D494" s="19">
        <v>1</v>
      </c>
      <c r="G494" s="19" t="s">
        <v>697</v>
      </c>
      <c r="J494" s="19" t="s">
        <v>457</v>
      </c>
      <c r="K494" s="21" t="s">
        <v>63</v>
      </c>
      <c r="L494" s="19">
        <v>0.1</v>
      </c>
      <c r="M494" s="21">
        <v>1</v>
      </c>
      <c r="P494" s="19">
        <f t="shared" si="8"/>
        <v>7.8539816339744835E-3</v>
      </c>
    </row>
    <row r="495" spans="1:16">
      <c r="A495" s="19" t="s">
        <v>684</v>
      </c>
      <c r="B495" s="19" t="s">
        <v>691</v>
      </c>
      <c r="C495" s="19" t="s">
        <v>686</v>
      </c>
      <c r="D495" s="19">
        <v>1</v>
      </c>
      <c r="G495" s="19" t="s">
        <v>697</v>
      </c>
      <c r="J495" s="19" t="s">
        <v>457</v>
      </c>
      <c r="K495" s="21" t="s">
        <v>63</v>
      </c>
      <c r="L495" s="19">
        <v>0.1</v>
      </c>
      <c r="M495" s="21">
        <v>1.3</v>
      </c>
      <c r="P495" s="19">
        <f t="shared" si="8"/>
        <v>1.0210176124166829E-2</v>
      </c>
    </row>
    <row r="496" spans="1:16">
      <c r="A496" s="19" t="s">
        <v>684</v>
      </c>
      <c r="B496" s="19" t="s">
        <v>691</v>
      </c>
      <c r="C496" s="19" t="s">
        <v>686</v>
      </c>
      <c r="D496" s="19">
        <v>1</v>
      </c>
      <c r="G496" s="19" t="s">
        <v>697</v>
      </c>
      <c r="J496" s="19" t="s">
        <v>457</v>
      </c>
      <c r="K496" s="21" t="s">
        <v>63</v>
      </c>
      <c r="L496" s="19">
        <v>0.1</v>
      </c>
      <c r="M496" s="21">
        <v>1.7</v>
      </c>
      <c r="P496" s="19">
        <f t="shared" si="8"/>
        <v>1.3351768777756621E-2</v>
      </c>
    </row>
    <row r="497" spans="1:16">
      <c r="A497" s="19" t="s">
        <v>684</v>
      </c>
      <c r="B497" s="19" t="s">
        <v>691</v>
      </c>
      <c r="C497" s="19" t="s">
        <v>686</v>
      </c>
      <c r="D497" s="19">
        <v>1</v>
      </c>
      <c r="G497" s="19" t="s">
        <v>697</v>
      </c>
      <c r="J497" s="19" t="s">
        <v>457</v>
      </c>
      <c r="K497" s="21" t="s">
        <v>63</v>
      </c>
      <c r="L497" s="19">
        <v>0.1</v>
      </c>
      <c r="M497" s="21">
        <v>0.7</v>
      </c>
      <c r="P497" s="19">
        <f t="shared" si="8"/>
        <v>5.4977871437821377E-3</v>
      </c>
    </row>
    <row r="498" spans="1:16">
      <c r="A498" s="19" t="s">
        <v>684</v>
      </c>
      <c r="B498" s="19" t="s">
        <v>691</v>
      </c>
      <c r="C498" s="19" t="s">
        <v>686</v>
      </c>
      <c r="D498" s="19">
        <v>1</v>
      </c>
      <c r="G498" s="19" t="s">
        <v>697</v>
      </c>
      <c r="J498" s="19" t="s">
        <v>457</v>
      </c>
      <c r="K498" s="21" t="s">
        <v>63</v>
      </c>
      <c r="L498" s="19">
        <v>0.1</v>
      </c>
      <c r="M498" s="21">
        <v>1.3</v>
      </c>
      <c r="P498" s="19">
        <f t="shared" si="8"/>
        <v>1.0210176124166829E-2</v>
      </c>
    </row>
    <row r="499" spans="1:16">
      <c r="A499" s="19" t="s">
        <v>684</v>
      </c>
      <c r="B499" s="19" t="s">
        <v>691</v>
      </c>
      <c r="C499" s="19" t="s">
        <v>686</v>
      </c>
      <c r="D499" s="19">
        <v>1</v>
      </c>
      <c r="G499" s="19" t="s">
        <v>697</v>
      </c>
      <c r="J499" s="19" t="s">
        <v>457</v>
      </c>
      <c r="K499" s="21" t="s">
        <v>63</v>
      </c>
      <c r="L499" s="19">
        <v>0.1</v>
      </c>
      <c r="M499" s="21">
        <v>2.1</v>
      </c>
      <c r="P499" s="19">
        <f t="shared" si="8"/>
        <v>1.6493361431346415E-2</v>
      </c>
    </row>
    <row r="500" spans="1:16">
      <c r="A500" s="19" t="s">
        <v>684</v>
      </c>
      <c r="B500" s="19" t="s">
        <v>691</v>
      </c>
      <c r="C500" s="19" t="s">
        <v>686</v>
      </c>
      <c r="D500" s="19">
        <v>1</v>
      </c>
      <c r="G500" s="19" t="s">
        <v>697</v>
      </c>
      <c r="J500" s="19" t="s">
        <v>457</v>
      </c>
      <c r="K500" s="21" t="s">
        <v>63</v>
      </c>
      <c r="L500" s="19">
        <v>0.1</v>
      </c>
      <c r="M500" s="21">
        <v>0.7</v>
      </c>
      <c r="P500" s="19">
        <f t="shared" si="8"/>
        <v>5.4977871437821377E-3</v>
      </c>
    </row>
    <row r="501" spans="1:16">
      <c r="A501" s="19" t="s">
        <v>684</v>
      </c>
      <c r="B501" s="19" t="s">
        <v>691</v>
      </c>
      <c r="C501" s="19" t="s">
        <v>686</v>
      </c>
      <c r="D501" s="19">
        <v>1</v>
      </c>
      <c r="G501" s="19" t="s">
        <v>697</v>
      </c>
      <c r="J501" s="19" t="s">
        <v>457</v>
      </c>
      <c r="K501" s="21" t="s">
        <v>63</v>
      </c>
      <c r="L501" s="19">
        <v>0.1</v>
      </c>
      <c r="M501" s="21">
        <v>1.2</v>
      </c>
      <c r="P501" s="19">
        <f t="shared" si="8"/>
        <v>9.4247779607693795E-3</v>
      </c>
    </row>
    <row r="502" spans="1:16">
      <c r="A502" s="19" t="s">
        <v>684</v>
      </c>
      <c r="B502" s="19" t="s">
        <v>691</v>
      </c>
      <c r="C502" s="19" t="s">
        <v>686</v>
      </c>
      <c r="D502" s="19">
        <v>1</v>
      </c>
      <c r="G502" s="19" t="s">
        <v>697</v>
      </c>
      <c r="J502" s="19" t="s">
        <v>457</v>
      </c>
      <c r="K502" s="21" t="s">
        <v>63</v>
      </c>
      <c r="L502" s="19">
        <v>0.1</v>
      </c>
      <c r="M502" s="21">
        <v>3.2</v>
      </c>
      <c r="P502" s="19">
        <f t="shared" si="8"/>
        <v>2.513274122871835E-2</v>
      </c>
    </row>
    <row r="503" spans="1:16">
      <c r="A503" s="19" t="s">
        <v>684</v>
      </c>
      <c r="B503" s="19" t="s">
        <v>691</v>
      </c>
      <c r="C503" s="19" t="s">
        <v>686</v>
      </c>
      <c r="D503" s="19">
        <v>1</v>
      </c>
      <c r="G503" s="19" t="s">
        <v>697</v>
      </c>
      <c r="J503" s="19" t="s">
        <v>457</v>
      </c>
      <c r="K503" s="21" t="s">
        <v>63</v>
      </c>
      <c r="L503" s="19">
        <v>0.1</v>
      </c>
      <c r="M503" s="21">
        <v>2</v>
      </c>
      <c r="P503" s="19">
        <f t="shared" si="8"/>
        <v>1.5707963267948967E-2</v>
      </c>
    </row>
    <row r="504" spans="1:16">
      <c r="A504" s="19" t="s">
        <v>684</v>
      </c>
      <c r="B504" s="19" t="s">
        <v>691</v>
      </c>
      <c r="C504" s="19" t="s">
        <v>686</v>
      </c>
      <c r="D504" s="19">
        <v>1</v>
      </c>
      <c r="G504" s="19" t="s">
        <v>697</v>
      </c>
      <c r="J504" s="19" t="s">
        <v>457</v>
      </c>
      <c r="K504" s="21" t="s">
        <v>63</v>
      </c>
      <c r="L504" s="19">
        <v>0.1</v>
      </c>
      <c r="M504" s="21">
        <v>1</v>
      </c>
      <c r="P504" s="19">
        <f t="shared" si="8"/>
        <v>7.8539816339744835E-3</v>
      </c>
    </row>
    <row r="505" spans="1:16">
      <c r="A505" s="19" t="s">
        <v>684</v>
      </c>
      <c r="B505" s="19" t="s">
        <v>691</v>
      </c>
      <c r="C505" s="19" t="s">
        <v>686</v>
      </c>
      <c r="D505" s="19">
        <v>1</v>
      </c>
      <c r="G505" s="19" t="s">
        <v>697</v>
      </c>
      <c r="J505" s="19" t="s">
        <v>457</v>
      </c>
      <c r="K505" s="21" t="s">
        <v>63</v>
      </c>
      <c r="L505" s="19">
        <v>0.1</v>
      </c>
      <c r="M505" s="21">
        <v>1.9</v>
      </c>
      <c r="P505" s="19">
        <f t="shared" si="8"/>
        <v>1.4922565104551517E-2</v>
      </c>
    </row>
    <row r="506" spans="1:16">
      <c r="A506" s="19" t="s">
        <v>684</v>
      </c>
      <c r="B506" s="19" t="s">
        <v>691</v>
      </c>
      <c r="C506" s="19" t="s">
        <v>686</v>
      </c>
      <c r="D506" s="19">
        <v>1</v>
      </c>
      <c r="G506" s="19" t="s">
        <v>697</v>
      </c>
      <c r="J506" s="19" t="s">
        <v>457</v>
      </c>
      <c r="K506" s="21" t="s">
        <v>63</v>
      </c>
      <c r="L506" s="19">
        <v>0.1</v>
      </c>
      <c r="M506" s="21">
        <v>1.2</v>
      </c>
      <c r="P506" s="19">
        <f t="shared" si="8"/>
        <v>9.4247779607693795E-3</v>
      </c>
    </row>
    <row r="507" spans="1:16">
      <c r="A507" s="19" t="s">
        <v>684</v>
      </c>
      <c r="B507" s="19" t="s">
        <v>691</v>
      </c>
      <c r="C507" s="19" t="s">
        <v>686</v>
      </c>
      <c r="D507" s="19">
        <v>1</v>
      </c>
      <c r="G507" s="19" t="s">
        <v>697</v>
      </c>
      <c r="J507" s="19" t="s">
        <v>457</v>
      </c>
      <c r="K507" s="21" t="s">
        <v>63</v>
      </c>
      <c r="L507" s="19">
        <v>0.1</v>
      </c>
      <c r="M507" s="21">
        <v>2</v>
      </c>
      <c r="P507" s="19">
        <f t="shared" si="8"/>
        <v>1.5707963267948967E-2</v>
      </c>
    </row>
    <row r="508" spans="1:16">
      <c r="A508" s="19" t="s">
        <v>684</v>
      </c>
      <c r="B508" s="19" t="s">
        <v>691</v>
      </c>
      <c r="C508" s="19" t="s">
        <v>686</v>
      </c>
      <c r="D508" s="19">
        <v>1</v>
      </c>
      <c r="G508" s="19" t="s">
        <v>697</v>
      </c>
      <c r="J508" s="19" t="s">
        <v>457</v>
      </c>
      <c r="K508" s="21" t="s">
        <v>63</v>
      </c>
      <c r="L508" s="19">
        <v>0.1</v>
      </c>
      <c r="M508" s="21">
        <v>2.1</v>
      </c>
      <c r="P508" s="19">
        <f t="shared" si="8"/>
        <v>1.6493361431346415E-2</v>
      </c>
    </row>
    <row r="509" spans="1:16">
      <c r="A509" s="19" t="s">
        <v>684</v>
      </c>
      <c r="B509" s="19" t="s">
        <v>691</v>
      </c>
      <c r="C509" s="19" t="s">
        <v>686</v>
      </c>
      <c r="D509" s="19">
        <v>1</v>
      </c>
      <c r="G509" s="19" t="s">
        <v>697</v>
      </c>
      <c r="J509" s="19" t="s">
        <v>457</v>
      </c>
      <c r="K509" s="21" t="s">
        <v>63</v>
      </c>
      <c r="L509" s="19">
        <v>0.1</v>
      </c>
      <c r="M509" s="21">
        <v>1.8</v>
      </c>
      <c r="P509" s="19">
        <f t="shared" si="8"/>
        <v>1.4137166941154071E-2</v>
      </c>
    </row>
    <row r="510" spans="1:16">
      <c r="A510" s="19" t="s">
        <v>684</v>
      </c>
      <c r="B510" s="19" t="s">
        <v>691</v>
      </c>
      <c r="C510" s="19" t="s">
        <v>686</v>
      </c>
      <c r="D510" s="19">
        <v>1</v>
      </c>
      <c r="G510" s="19" t="s">
        <v>697</v>
      </c>
      <c r="J510" s="19" t="s">
        <v>457</v>
      </c>
      <c r="K510" s="21" t="s">
        <v>63</v>
      </c>
      <c r="L510" s="19">
        <v>0.1</v>
      </c>
      <c r="M510" s="21">
        <v>1.6</v>
      </c>
      <c r="P510" s="19">
        <f t="shared" si="8"/>
        <v>1.2566370614359175E-2</v>
      </c>
    </row>
    <row r="511" spans="1:16">
      <c r="A511" s="19" t="s">
        <v>684</v>
      </c>
      <c r="B511" s="19" t="s">
        <v>691</v>
      </c>
      <c r="C511" s="19" t="s">
        <v>686</v>
      </c>
      <c r="D511" s="19">
        <v>1</v>
      </c>
      <c r="G511" s="19" t="s">
        <v>697</v>
      </c>
      <c r="J511" s="19" t="s">
        <v>457</v>
      </c>
      <c r="K511" s="21" t="s">
        <v>63</v>
      </c>
      <c r="L511" s="19">
        <v>0.1</v>
      </c>
      <c r="M511" s="21">
        <v>2.6</v>
      </c>
      <c r="P511" s="19">
        <f t="shared" si="8"/>
        <v>2.0420352248333658E-2</v>
      </c>
    </row>
    <row r="512" spans="1:16">
      <c r="A512" s="19" t="s">
        <v>684</v>
      </c>
      <c r="B512" s="19" t="s">
        <v>691</v>
      </c>
      <c r="C512" s="19" t="s">
        <v>686</v>
      </c>
      <c r="D512" s="19">
        <v>1</v>
      </c>
      <c r="G512" s="19" t="s">
        <v>697</v>
      </c>
      <c r="J512" s="19" t="s">
        <v>457</v>
      </c>
      <c r="K512" s="21" t="s">
        <v>63</v>
      </c>
      <c r="L512" s="19">
        <v>0.1</v>
      </c>
      <c r="M512" s="21">
        <v>1.6</v>
      </c>
      <c r="P512" s="19">
        <f t="shared" si="8"/>
        <v>1.2566370614359175E-2</v>
      </c>
    </row>
    <row r="513" spans="1:16">
      <c r="A513" s="19" t="s">
        <v>684</v>
      </c>
      <c r="B513" s="19" t="s">
        <v>691</v>
      </c>
      <c r="C513" s="19" t="s">
        <v>686</v>
      </c>
      <c r="D513" s="19">
        <v>1</v>
      </c>
      <c r="G513" s="19" t="s">
        <v>697</v>
      </c>
      <c r="J513" s="19" t="s">
        <v>457</v>
      </c>
      <c r="K513" s="21" t="s">
        <v>63</v>
      </c>
      <c r="L513" s="19">
        <v>0.1</v>
      </c>
      <c r="M513" s="21">
        <v>1.7</v>
      </c>
      <c r="P513" s="19">
        <f t="shared" si="8"/>
        <v>1.3351768777756621E-2</v>
      </c>
    </row>
    <row r="514" spans="1:16">
      <c r="A514" s="19" t="s">
        <v>684</v>
      </c>
      <c r="B514" s="19" t="s">
        <v>691</v>
      </c>
      <c r="C514" s="19" t="s">
        <v>686</v>
      </c>
      <c r="D514" s="19">
        <v>1</v>
      </c>
      <c r="G514" s="19" t="s">
        <v>697</v>
      </c>
      <c r="J514" s="19" t="s">
        <v>457</v>
      </c>
      <c r="K514" s="21" t="s">
        <v>63</v>
      </c>
      <c r="L514" s="19">
        <v>0.1</v>
      </c>
      <c r="M514" s="21">
        <v>1.9</v>
      </c>
      <c r="P514" s="19">
        <f t="shared" si="8"/>
        <v>1.4922565104551517E-2</v>
      </c>
    </row>
    <row r="515" spans="1:16">
      <c r="A515" s="19" t="s">
        <v>684</v>
      </c>
      <c r="B515" s="19" t="s">
        <v>691</v>
      </c>
      <c r="C515" s="19" t="s">
        <v>686</v>
      </c>
      <c r="D515" s="19">
        <v>1</v>
      </c>
      <c r="G515" s="19" t="s">
        <v>697</v>
      </c>
      <c r="J515" s="19" t="s">
        <v>457</v>
      </c>
      <c r="K515" s="21" t="s">
        <v>63</v>
      </c>
      <c r="L515" s="19">
        <v>0.1</v>
      </c>
      <c r="M515" s="21">
        <v>2.4</v>
      </c>
      <c r="P515" s="19">
        <f t="shared" si="8"/>
        <v>1.8849555921538759E-2</v>
      </c>
    </row>
    <row r="516" spans="1:16">
      <c r="A516" s="19" t="s">
        <v>684</v>
      </c>
      <c r="B516" s="19" t="s">
        <v>691</v>
      </c>
      <c r="C516" s="19" t="s">
        <v>686</v>
      </c>
      <c r="D516" s="19">
        <v>1</v>
      </c>
      <c r="G516" s="19" t="s">
        <v>697</v>
      </c>
      <c r="J516" s="19" t="s">
        <v>457</v>
      </c>
      <c r="K516" s="21" t="s">
        <v>63</v>
      </c>
      <c r="L516" s="19">
        <v>0.1</v>
      </c>
      <c r="M516" s="21">
        <v>2.2000000000000002</v>
      </c>
      <c r="P516" s="19">
        <f t="shared" si="8"/>
        <v>1.7278759594743866E-2</v>
      </c>
    </row>
    <row r="517" spans="1:16">
      <c r="A517" s="19" t="s">
        <v>684</v>
      </c>
      <c r="B517" s="19" t="s">
        <v>691</v>
      </c>
      <c r="C517" s="19" t="s">
        <v>686</v>
      </c>
      <c r="D517" s="19">
        <v>1</v>
      </c>
      <c r="G517" s="19" t="s">
        <v>697</v>
      </c>
      <c r="J517" s="19" t="s">
        <v>457</v>
      </c>
      <c r="K517" s="21" t="s">
        <v>63</v>
      </c>
      <c r="L517" s="19">
        <v>0.1</v>
      </c>
      <c r="M517" s="21">
        <v>3.5</v>
      </c>
      <c r="P517" s="19">
        <f t="shared" si="8"/>
        <v>2.7488935718910694E-2</v>
      </c>
    </row>
    <row r="518" spans="1:16">
      <c r="A518" s="19" t="s">
        <v>684</v>
      </c>
      <c r="B518" s="19" t="s">
        <v>691</v>
      </c>
      <c r="C518" s="19" t="s">
        <v>686</v>
      </c>
      <c r="D518" s="19">
        <v>1</v>
      </c>
      <c r="G518" s="19" t="s">
        <v>697</v>
      </c>
      <c r="J518" s="19" t="s">
        <v>457</v>
      </c>
      <c r="K518" s="21" t="s">
        <v>63</v>
      </c>
      <c r="L518" s="19">
        <v>0.1</v>
      </c>
      <c r="M518" s="21">
        <v>2.4</v>
      </c>
      <c r="P518" s="19">
        <f t="shared" si="8"/>
        <v>1.8849555921538759E-2</v>
      </c>
    </row>
    <row r="519" spans="1:16">
      <c r="A519" s="19" t="s">
        <v>684</v>
      </c>
      <c r="B519" s="19" t="s">
        <v>691</v>
      </c>
      <c r="C519" s="19" t="s">
        <v>686</v>
      </c>
      <c r="D519" s="19">
        <v>1</v>
      </c>
      <c r="G519" s="19" t="s">
        <v>697</v>
      </c>
      <c r="J519" s="19" t="s">
        <v>457</v>
      </c>
      <c r="K519" s="21" t="s">
        <v>63</v>
      </c>
      <c r="L519" s="19">
        <v>0.1</v>
      </c>
      <c r="M519" s="21">
        <v>1.3</v>
      </c>
      <c r="P519" s="19">
        <f t="shared" si="8"/>
        <v>1.0210176124166829E-2</v>
      </c>
    </row>
    <row r="520" spans="1:16">
      <c r="A520" s="19" t="s">
        <v>684</v>
      </c>
      <c r="B520" s="19" t="s">
        <v>691</v>
      </c>
      <c r="C520" s="19" t="s">
        <v>686</v>
      </c>
      <c r="D520" s="19">
        <v>1</v>
      </c>
      <c r="G520" s="19" t="s">
        <v>697</v>
      </c>
      <c r="J520" s="19" t="s">
        <v>457</v>
      </c>
      <c r="K520" s="21" t="s">
        <v>63</v>
      </c>
      <c r="L520" s="19">
        <v>0.1</v>
      </c>
      <c r="M520" s="21">
        <v>2</v>
      </c>
      <c r="P520" s="19">
        <f t="shared" si="8"/>
        <v>1.5707963267948967E-2</v>
      </c>
    </row>
    <row r="521" spans="1:16">
      <c r="A521" s="19" t="s">
        <v>684</v>
      </c>
      <c r="B521" s="19" t="s">
        <v>691</v>
      </c>
      <c r="C521" s="19" t="s">
        <v>686</v>
      </c>
      <c r="D521" s="19">
        <v>1</v>
      </c>
      <c r="G521" s="19" t="s">
        <v>697</v>
      </c>
      <c r="J521" s="19" t="s">
        <v>457</v>
      </c>
      <c r="K521" s="21" t="s">
        <v>63</v>
      </c>
      <c r="L521" s="19">
        <v>0.1</v>
      </c>
      <c r="M521" s="21">
        <v>1.7</v>
      </c>
      <c r="P521" s="19">
        <f t="shared" si="8"/>
        <v>1.3351768777756621E-2</v>
      </c>
    </row>
    <row r="522" spans="1:16">
      <c r="A522" s="19" t="s">
        <v>684</v>
      </c>
      <c r="B522" s="19" t="s">
        <v>691</v>
      </c>
      <c r="C522" s="19" t="s">
        <v>686</v>
      </c>
      <c r="D522" s="19">
        <v>1</v>
      </c>
      <c r="G522" s="19" t="s">
        <v>697</v>
      </c>
      <c r="J522" s="19" t="s">
        <v>457</v>
      </c>
      <c r="K522" s="21" t="s">
        <v>63</v>
      </c>
      <c r="L522" s="19">
        <v>0.1</v>
      </c>
      <c r="M522" s="21">
        <v>1.4</v>
      </c>
      <c r="P522" s="19">
        <f t="shared" si="8"/>
        <v>1.0995574287564275E-2</v>
      </c>
    </row>
    <row r="523" spans="1:16">
      <c r="A523" s="19" t="s">
        <v>684</v>
      </c>
      <c r="B523" s="19" t="s">
        <v>691</v>
      </c>
      <c r="C523" s="19" t="s">
        <v>686</v>
      </c>
      <c r="D523" s="19">
        <v>1</v>
      </c>
      <c r="G523" s="19" t="s">
        <v>697</v>
      </c>
      <c r="J523" s="19" t="s">
        <v>457</v>
      </c>
      <c r="K523" s="21" t="s">
        <v>63</v>
      </c>
      <c r="L523" s="19">
        <v>0.1</v>
      </c>
      <c r="M523" s="21">
        <v>2.5</v>
      </c>
      <c r="P523" s="19">
        <f t="shared" si="8"/>
        <v>1.9634954084936207E-2</v>
      </c>
    </row>
    <row r="524" spans="1:16">
      <c r="A524" s="19" t="s">
        <v>684</v>
      </c>
      <c r="B524" s="19" t="s">
        <v>691</v>
      </c>
      <c r="C524" s="19" t="s">
        <v>686</v>
      </c>
      <c r="D524" s="19">
        <v>1</v>
      </c>
      <c r="G524" s="19" t="s">
        <v>697</v>
      </c>
      <c r="J524" s="19" t="s">
        <v>457</v>
      </c>
      <c r="K524" s="21" t="s">
        <v>63</v>
      </c>
      <c r="L524" s="19">
        <v>0.1</v>
      </c>
      <c r="M524" s="21">
        <v>1.4</v>
      </c>
      <c r="P524" s="19">
        <f t="shared" si="8"/>
        <v>1.0995574287564275E-2</v>
      </c>
    </row>
    <row r="525" spans="1:16">
      <c r="A525" s="19" t="s">
        <v>684</v>
      </c>
      <c r="B525" s="19" t="s">
        <v>691</v>
      </c>
      <c r="C525" s="19" t="s">
        <v>686</v>
      </c>
      <c r="D525" s="19">
        <v>1</v>
      </c>
      <c r="G525" s="19" t="s">
        <v>697</v>
      </c>
      <c r="J525" s="19" t="s">
        <v>457</v>
      </c>
      <c r="K525" s="21" t="s">
        <v>63</v>
      </c>
      <c r="L525" s="19">
        <v>0.1</v>
      </c>
      <c r="M525" s="21">
        <v>1.8</v>
      </c>
      <c r="P525" s="19">
        <f t="shared" si="8"/>
        <v>1.4137166941154071E-2</v>
      </c>
    </row>
    <row r="526" spans="1:16">
      <c r="A526" s="19" t="s">
        <v>684</v>
      </c>
      <c r="B526" s="19" t="s">
        <v>691</v>
      </c>
      <c r="C526" s="19" t="s">
        <v>686</v>
      </c>
      <c r="D526" s="19">
        <v>1</v>
      </c>
      <c r="G526" s="19" t="s">
        <v>697</v>
      </c>
      <c r="J526" s="19" t="s">
        <v>457</v>
      </c>
      <c r="K526" s="21" t="s">
        <v>63</v>
      </c>
      <c r="L526" s="19">
        <v>0.1</v>
      </c>
      <c r="M526" s="21">
        <v>1.4</v>
      </c>
      <c r="P526" s="19">
        <f t="shared" si="8"/>
        <v>1.0995574287564275E-2</v>
      </c>
    </row>
    <row r="527" spans="1:16">
      <c r="A527" s="19" t="s">
        <v>684</v>
      </c>
      <c r="B527" s="19" t="s">
        <v>691</v>
      </c>
      <c r="C527" s="19" t="s">
        <v>686</v>
      </c>
      <c r="D527" s="19">
        <v>1</v>
      </c>
      <c r="G527" s="19" t="s">
        <v>697</v>
      </c>
      <c r="J527" s="19" t="s">
        <v>457</v>
      </c>
      <c r="K527" s="21" t="s">
        <v>63</v>
      </c>
      <c r="L527" s="19">
        <v>0.1</v>
      </c>
      <c r="M527" s="21">
        <v>1.8</v>
      </c>
      <c r="P527" s="19">
        <f t="shared" si="8"/>
        <v>1.4137166941154071E-2</v>
      </c>
    </row>
    <row r="528" spans="1:16">
      <c r="A528" s="19" t="s">
        <v>684</v>
      </c>
      <c r="B528" s="19" t="s">
        <v>691</v>
      </c>
      <c r="C528" s="19" t="s">
        <v>686</v>
      </c>
      <c r="D528" s="19">
        <v>1</v>
      </c>
      <c r="G528" s="19" t="s">
        <v>697</v>
      </c>
      <c r="J528" s="19" t="s">
        <v>457</v>
      </c>
      <c r="K528" s="21" t="s">
        <v>63</v>
      </c>
      <c r="L528" s="19">
        <v>0.1</v>
      </c>
      <c r="M528" s="21">
        <v>1.6</v>
      </c>
      <c r="P528" s="19">
        <f t="shared" si="8"/>
        <v>1.2566370614359175E-2</v>
      </c>
    </row>
    <row r="529" spans="1:16">
      <c r="A529" s="19" t="s">
        <v>684</v>
      </c>
      <c r="B529" s="19" t="s">
        <v>691</v>
      </c>
      <c r="C529" s="19" t="s">
        <v>686</v>
      </c>
      <c r="D529" s="19">
        <v>1</v>
      </c>
      <c r="G529" s="19" t="s">
        <v>697</v>
      </c>
      <c r="J529" s="19" t="s">
        <v>457</v>
      </c>
      <c r="K529" s="21" t="s">
        <v>63</v>
      </c>
      <c r="L529" s="19">
        <v>0.1</v>
      </c>
      <c r="M529" s="21">
        <v>1.4</v>
      </c>
      <c r="P529" s="19">
        <f t="shared" si="8"/>
        <v>1.0995574287564275E-2</v>
      </c>
    </row>
    <row r="530" spans="1:16">
      <c r="A530" s="19" t="s">
        <v>684</v>
      </c>
      <c r="B530" s="19" t="s">
        <v>691</v>
      </c>
      <c r="C530" s="19" t="s">
        <v>686</v>
      </c>
      <c r="D530" s="19">
        <v>1</v>
      </c>
      <c r="G530" s="19" t="s">
        <v>697</v>
      </c>
      <c r="J530" s="19" t="s">
        <v>457</v>
      </c>
      <c r="K530" s="21" t="s">
        <v>63</v>
      </c>
      <c r="L530" s="19">
        <v>0.1</v>
      </c>
      <c r="M530" s="21">
        <v>2</v>
      </c>
      <c r="P530" s="19">
        <f t="shared" si="8"/>
        <v>1.5707963267948967E-2</v>
      </c>
    </row>
    <row r="531" spans="1:16">
      <c r="A531" s="19" t="s">
        <v>684</v>
      </c>
      <c r="B531" s="19" t="s">
        <v>691</v>
      </c>
      <c r="C531" s="19" t="s">
        <v>686</v>
      </c>
      <c r="D531" s="19">
        <v>1</v>
      </c>
      <c r="G531" s="19" t="s">
        <v>697</v>
      </c>
      <c r="J531" s="19" t="s">
        <v>457</v>
      </c>
      <c r="K531" s="21" t="s">
        <v>63</v>
      </c>
      <c r="L531" s="19">
        <v>0.1</v>
      </c>
      <c r="M531" s="21">
        <v>2.1</v>
      </c>
      <c r="P531" s="19">
        <f t="shared" si="8"/>
        <v>1.6493361431346415E-2</v>
      </c>
    </row>
    <row r="532" spans="1:16">
      <c r="A532" s="19" t="s">
        <v>684</v>
      </c>
      <c r="B532" s="19" t="s">
        <v>691</v>
      </c>
      <c r="C532" s="19" t="s">
        <v>686</v>
      </c>
      <c r="D532" s="19">
        <v>1</v>
      </c>
      <c r="G532" s="19" t="s">
        <v>697</v>
      </c>
      <c r="J532" s="19" t="s">
        <v>457</v>
      </c>
      <c r="K532" s="21" t="s">
        <v>63</v>
      </c>
      <c r="L532" s="19">
        <v>0.1</v>
      </c>
      <c r="M532" s="21">
        <v>3.6</v>
      </c>
      <c r="P532" s="19">
        <f t="shared" si="8"/>
        <v>2.8274333882308142E-2</v>
      </c>
    </row>
    <row r="533" spans="1:16">
      <c r="A533" s="19" t="s">
        <v>684</v>
      </c>
      <c r="B533" s="19" t="s">
        <v>691</v>
      </c>
      <c r="C533" s="19" t="s">
        <v>686</v>
      </c>
      <c r="D533" s="19">
        <v>1</v>
      </c>
      <c r="G533" s="19" t="s">
        <v>697</v>
      </c>
      <c r="J533" s="19" t="s">
        <v>457</v>
      </c>
      <c r="K533" s="21" t="s">
        <v>63</v>
      </c>
      <c r="L533" s="19">
        <v>0.1</v>
      </c>
      <c r="M533" s="21">
        <v>3.7</v>
      </c>
      <c r="P533" s="19">
        <f t="shared" si="8"/>
        <v>2.905973204570559E-2</v>
      </c>
    </row>
    <row r="534" spans="1:16">
      <c r="A534" s="19" t="s">
        <v>684</v>
      </c>
      <c r="B534" s="19" t="s">
        <v>691</v>
      </c>
      <c r="C534" s="19" t="s">
        <v>686</v>
      </c>
      <c r="D534" s="19">
        <v>1</v>
      </c>
      <c r="G534" s="19" t="s">
        <v>697</v>
      </c>
      <c r="J534" s="19" t="s">
        <v>457</v>
      </c>
      <c r="K534" s="21" t="s">
        <v>63</v>
      </c>
      <c r="L534" s="19">
        <v>0.1</v>
      </c>
      <c r="M534" s="21">
        <v>4.5</v>
      </c>
      <c r="P534" s="19">
        <f t="shared" si="8"/>
        <v>3.5342917352885174E-2</v>
      </c>
    </row>
    <row r="535" spans="1:16">
      <c r="A535" s="19" t="s">
        <v>684</v>
      </c>
      <c r="B535" s="19" t="s">
        <v>691</v>
      </c>
      <c r="C535" s="19" t="s">
        <v>687</v>
      </c>
      <c r="D535" s="19">
        <v>1</v>
      </c>
      <c r="G535" s="19" t="s">
        <v>697</v>
      </c>
      <c r="J535" s="19" t="s">
        <v>457</v>
      </c>
      <c r="K535" s="21" t="s">
        <v>63</v>
      </c>
      <c r="L535" s="19">
        <v>0.3</v>
      </c>
      <c r="M535" s="21">
        <v>6.7</v>
      </c>
      <c r="P535" s="19">
        <f t="shared" si="8"/>
        <v>0.47359509252866133</v>
      </c>
    </row>
    <row r="536" spans="1:16">
      <c r="A536" s="19" t="s">
        <v>684</v>
      </c>
      <c r="B536" s="19" t="s">
        <v>691</v>
      </c>
      <c r="C536" s="19" t="s">
        <v>687</v>
      </c>
      <c r="D536" s="19">
        <v>1</v>
      </c>
      <c r="G536" s="19" t="s">
        <v>697</v>
      </c>
      <c r="J536" s="19" t="s">
        <v>457</v>
      </c>
      <c r="K536" s="21" t="s">
        <v>63</v>
      </c>
      <c r="L536" s="19">
        <v>0.1</v>
      </c>
      <c r="M536" s="21">
        <v>1.5</v>
      </c>
      <c r="P536" s="19">
        <f t="shared" si="8"/>
        <v>1.1780972450961725E-2</v>
      </c>
    </row>
    <row r="537" spans="1:16">
      <c r="A537" s="19" t="s">
        <v>684</v>
      </c>
      <c r="B537" s="19" t="s">
        <v>691</v>
      </c>
      <c r="C537" s="19" t="s">
        <v>687</v>
      </c>
      <c r="D537" s="19">
        <v>1</v>
      </c>
      <c r="G537" s="19" t="s">
        <v>697</v>
      </c>
      <c r="J537" s="19" t="s">
        <v>457</v>
      </c>
      <c r="K537" s="21" t="s">
        <v>63</v>
      </c>
      <c r="L537" s="19">
        <v>0.1</v>
      </c>
      <c r="M537" s="21">
        <v>1.5</v>
      </c>
      <c r="P537" s="19">
        <f t="shared" si="8"/>
        <v>1.1780972450961725E-2</v>
      </c>
    </row>
    <row r="538" spans="1:16">
      <c r="A538" s="19" t="s">
        <v>688</v>
      </c>
      <c r="B538" s="19" t="s">
        <v>691</v>
      </c>
      <c r="C538" s="19" t="s">
        <v>689</v>
      </c>
      <c r="D538" s="19">
        <v>1</v>
      </c>
      <c r="E538" s="19">
        <v>4</v>
      </c>
      <c r="G538" s="19" t="s">
        <v>697</v>
      </c>
      <c r="J538" s="19" t="s">
        <v>457</v>
      </c>
      <c r="K538" s="21" t="s">
        <v>63</v>
      </c>
      <c r="L538" s="19">
        <v>0.1</v>
      </c>
      <c r="M538" s="21">
        <v>6</v>
      </c>
      <c r="P538" s="19">
        <f t="shared" si="8"/>
        <v>4.7123889803846901E-2</v>
      </c>
    </row>
    <row r="539" spans="1:16">
      <c r="A539" s="19" t="s">
        <v>688</v>
      </c>
      <c r="B539" s="19" t="s">
        <v>691</v>
      </c>
      <c r="C539" s="19" t="s">
        <v>689</v>
      </c>
      <c r="D539" s="19">
        <v>1</v>
      </c>
      <c r="E539" s="19">
        <v>4</v>
      </c>
      <c r="G539" s="19" t="s">
        <v>697</v>
      </c>
      <c r="J539" s="19" t="s">
        <v>457</v>
      </c>
      <c r="K539" s="21" t="s">
        <v>63</v>
      </c>
      <c r="L539" s="19">
        <v>0.1</v>
      </c>
      <c r="M539" s="21">
        <v>5.0999999999999996</v>
      </c>
      <c r="P539" s="19">
        <f t="shared" si="8"/>
        <v>4.0055306333269862E-2</v>
      </c>
    </row>
    <row r="540" spans="1:16">
      <c r="A540" s="19" t="s">
        <v>688</v>
      </c>
      <c r="B540" s="19" t="s">
        <v>691</v>
      </c>
      <c r="C540" s="19" t="s">
        <v>689</v>
      </c>
      <c r="D540" s="19">
        <v>1</v>
      </c>
      <c r="E540" s="19">
        <v>4</v>
      </c>
      <c r="G540" s="19" t="s">
        <v>697</v>
      </c>
      <c r="J540" s="19" t="s">
        <v>457</v>
      </c>
      <c r="K540" s="21" t="s">
        <v>63</v>
      </c>
      <c r="L540" s="19">
        <v>0.1</v>
      </c>
      <c r="M540" s="21">
        <v>2.2999999999999998</v>
      </c>
      <c r="P540" s="19">
        <f t="shared" si="8"/>
        <v>1.8064157758141311E-2</v>
      </c>
    </row>
    <row r="541" spans="1:16">
      <c r="A541" s="19" t="s">
        <v>688</v>
      </c>
      <c r="B541" s="19" t="s">
        <v>691</v>
      </c>
      <c r="C541" s="19" t="s">
        <v>689</v>
      </c>
      <c r="D541" s="19">
        <v>1</v>
      </c>
      <c r="E541" s="19">
        <v>4</v>
      </c>
      <c r="G541" s="19" t="s">
        <v>697</v>
      </c>
      <c r="J541" s="19" t="s">
        <v>457</v>
      </c>
      <c r="K541" s="21" t="s">
        <v>63</v>
      </c>
      <c r="L541" s="19">
        <v>0.1</v>
      </c>
      <c r="M541" s="21">
        <v>1.6</v>
      </c>
      <c r="P541" s="19">
        <f t="shared" si="8"/>
        <v>1.2566370614359175E-2</v>
      </c>
    </row>
    <row r="542" spans="1:16">
      <c r="A542" s="19" t="s">
        <v>688</v>
      </c>
      <c r="B542" s="19" t="s">
        <v>691</v>
      </c>
      <c r="C542" s="19" t="s">
        <v>689</v>
      </c>
      <c r="D542" s="19">
        <v>1</v>
      </c>
      <c r="E542" s="19">
        <v>4</v>
      </c>
      <c r="G542" s="19" t="s">
        <v>697</v>
      </c>
      <c r="J542" s="19" t="s">
        <v>457</v>
      </c>
      <c r="K542" s="21" t="s">
        <v>63</v>
      </c>
      <c r="L542" s="19">
        <v>0.1</v>
      </c>
      <c r="M542" s="21">
        <v>2.7</v>
      </c>
      <c r="P542" s="19">
        <f t="shared" si="8"/>
        <v>2.1205750411731106E-2</v>
      </c>
    </row>
    <row r="543" spans="1:16">
      <c r="A543" s="19" t="s">
        <v>688</v>
      </c>
      <c r="B543" s="19" t="s">
        <v>691</v>
      </c>
      <c r="C543" s="19" t="s">
        <v>689</v>
      </c>
      <c r="D543" s="19">
        <v>1</v>
      </c>
      <c r="E543" s="19">
        <v>2</v>
      </c>
      <c r="G543" s="19" t="s">
        <v>697</v>
      </c>
      <c r="J543" s="19" t="s">
        <v>457</v>
      </c>
      <c r="K543" s="21" t="s">
        <v>63</v>
      </c>
      <c r="L543" s="19">
        <v>0.1</v>
      </c>
      <c r="M543" s="21">
        <v>3</v>
      </c>
      <c r="P543" s="19">
        <f t="shared" si="8"/>
        <v>2.356194490192345E-2</v>
      </c>
    </row>
    <row r="544" spans="1:16">
      <c r="A544" s="19" t="s">
        <v>688</v>
      </c>
      <c r="B544" s="19" t="s">
        <v>691</v>
      </c>
      <c r="C544" s="19" t="s">
        <v>689</v>
      </c>
      <c r="D544" s="19">
        <v>1</v>
      </c>
      <c r="E544" s="19">
        <v>2</v>
      </c>
      <c r="G544" s="19" t="s">
        <v>697</v>
      </c>
      <c r="J544" s="19" t="s">
        <v>457</v>
      </c>
      <c r="K544" s="21" t="s">
        <v>63</v>
      </c>
      <c r="L544" s="19">
        <v>0.1</v>
      </c>
      <c r="M544" s="21">
        <v>1.7</v>
      </c>
      <c r="P544" s="19">
        <f t="shared" si="8"/>
        <v>1.3351768777756621E-2</v>
      </c>
    </row>
    <row r="545" spans="1:16">
      <c r="A545" s="19" t="s">
        <v>688</v>
      </c>
      <c r="B545" s="19" t="s">
        <v>691</v>
      </c>
      <c r="C545" s="19" t="s">
        <v>689</v>
      </c>
      <c r="D545" s="19">
        <v>1</v>
      </c>
      <c r="E545" s="19">
        <v>2</v>
      </c>
      <c r="G545" s="19" t="s">
        <v>697</v>
      </c>
      <c r="J545" s="19" t="s">
        <v>457</v>
      </c>
      <c r="K545" s="21" t="s">
        <v>63</v>
      </c>
      <c r="L545" s="19">
        <v>0.1</v>
      </c>
      <c r="M545" s="21">
        <v>1.7</v>
      </c>
      <c r="P545" s="19">
        <f t="shared" si="8"/>
        <v>1.3351768777756621E-2</v>
      </c>
    </row>
    <row r="546" spans="1:16">
      <c r="A546" s="19" t="s">
        <v>688</v>
      </c>
      <c r="B546" s="19" t="s">
        <v>691</v>
      </c>
      <c r="C546" s="19" t="s">
        <v>689</v>
      </c>
      <c r="D546" s="19">
        <v>1</v>
      </c>
      <c r="E546" s="19">
        <v>2</v>
      </c>
      <c r="G546" s="19" t="s">
        <v>697</v>
      </c>
      <c r="J546" s="19" t="s">
        <v>457</v>
      </c>
      <c r="K546" s="21" t="s">
        <v>63</v>
      </c>
      <c r="L546" s="19">
        <v>0.1</v>
      </c>
      <c r="M546" s="21">
        <v>3.5</v>
      </c>
      <c r="P546" s="19">
        <f t="shared" si="8"/>
        <v>2.7488935718910694E-2</v>
      </c>
    </row>
    <row r="547" spans="1:16">
      <c r="A547" s="19" t="s">
        <v>688</v>
      </c>
      <c r="B547" s="19" t="s">
        <v>691</v>
      </c>
      <c r="C547" s="19" t="s">
        <v>689</v>
      </c>
      <c r="D547" s="19">
        <v>1</v>
      </c>
      <c r="E547" s="19">
        <v>2</v>
      </c>
      <c r="G547" s="19" t="s">
        <v>697</v>
      </c>
      <c r="J547" s="19" t="s">
        <v>457</v>
      </c>
      <c r="K547" s="21" t="s">
        <v>63</v>
      </c>
      <c r="L547" s="19">
        <v>0.1</v>
      </c>
      <c r="M547" s="21">
        <v>3.7</v>
      </c>
      <c r="P547" s="19">
        <f t="shared" si="8"/>
        <v>2.905973204570559E-2</v>
      </c>
    </row>
    <row r="548" spans="1:16">
      <c r="A548" s="19" t="s">
        <v>688</v>
      </c>
      <c r="B548" s="19" t="s">
        <v>691</v>
      </c>
      <c r="C548" s="19" t="s">
        <v>689</v>
      </c>
      <c r="D548" s="19">
        <v>1</v>
      </c>
      <c r="E548" s="19">
        <v>2</v>
      </c>
      <c r="G548" s="19" t="s">
        <v>697</v>
      </c>
      <c r="J548" s="19" t="s">
        <v>457</v>
      </c>
      <c r="K548" s="21" t="s">
        <v>63</v>
      </c>
      <c r="L548" s="19">
        <v>0.1</v>
      </c>
      <c r="M548" s="21">
        <v>3.6</v>
      </c>
      <c r="P548" s="19">
        <f t="shared" si="8"/>
        <v>2.8274333882308142E-2</v>
      </c>
    </row>
    <row r="549" spans="1:16">
      <c r="A549" s="19" t="s">
        <v>688</v>
      </c>
      <c r="B549" s="19" t="s">
        <v>691</v>
      </c>
      <c r="C549" s="19" t="s">
        <v>689</v>
      </c>
      <c r="D549" s="19">
        <v>1</v>
      </c>
      <c r="E549" s="19">
        <v>1</v>
      </c>
      <c r="G549" s="19" t="s">
        <v>697</v>
      </c>
      <c r="J549" s="19" t="s">
        <v>457</v>
      </c>
      <c r="K549" s="21" t="s">
        <v>63</v>
      </c>
      <c r="L549" s="19">
        <v>0.1</v>
      </c>
      <c r="M549" s="21">
        <v>4.3</v>
      </c>
      <c r="P549" s="19">
        <f t="shared" si="8"/>
        <v>3.3772121026090278E-2</v>
      </c>
    </row>
    <row r="550" spans="1:16">
      <c r="A550" s="19" t="s">
        <v>688</v>
      </c>
      <c r="B550" s="19" t="s">
        <v>691</v>
      </c>
      <c r="C550" s="19" t="s">
        <v>689</v>
      </c>
      <c r="D550" s="19">
        <v>1</v>
      </c>
      <c r="E550" s="19">
        <v>1</v>
      </c>
      <c r="G550" s="19" t="s">
        <v>697</v>
      </c>
      <c r="J550" s="19" t="s">
        <v>457</v>
      </c>
      <c r="K550" s="21" t="s">
        <v>63</v>
      </c>
      <c r="L550" s="19">
        <v>0.1</v>
      </c>
      <c r="M550" s="21">
        <v>3.2</v>
      </c>
      <c r="P550" s="19">
        <f t="shared" ref="P550:P563" si="9">(L550/2)^2*PI()*M550</f>
        <v>2.513274122871835E-2</v>
      </c>
    </row>
    <row r="551" spans="1:16">
      <c r="A551" s="19" t="s">
        <v>688</v>
      </c>
      <c r="B551" s="19" t="s">
        <v>691</v>
      </c>
      <c r="C551" s="19" t="s">
        <v>689</v>
      </c>
      <c r="D551" s="19">
        <v>1</v>
      </c>
      <c r="E551" s="19">
        <v>1</v>
      </c>
      <c r="G551" s="19" t="s">
        <v>697</v>
      </c>
      <c r="J551" s="19" t="s">
        <v>457</v>
      </c>
      <c r="K551" s="21" t="s">
        <v>63</v>
      </c>
      <c r="L551" s="19">
        <v>0.1</v>
      </c>
      <c r="M551" s="21">
        <v>2.4</v>
      </c>
      <c r="P551" s="19">
        <f t="shared" si="9"/>
        <v>1.8849555921538759E-2</v>
      </c>
    </row>
    <row r="552" spans="1:16">
      <c r="A552" s="19" t="s">
        <v>688</v>
      </c>
      <c r="B552" s="19" t="s">
        <v>691</v>
      </c>
      <c r="C552" s="19" t="s">
        <v>689</v>
      </c>
      <c r="D552" s="19">
        <v>1</v>
      </c>
      <c r="E552" s="19">
        <v>1</v>
      </c>
      <c r="G552" s="19" t="s">
        <v>697</v>
      </c>
      <c r="J552" s="19" t="s">
        <v>457</v>
      </c>
      <c r="K552" s="21" t="s">
        <v>63</v>
      </c>
      <c r="L552" s="19">
        <v>0.1</v>
      </c>
      <c r="M552" s="21">
        <v>4</v>
      </c>
      <c r="P552" s="19">
        <f t="shared" si="9"/>
        <v>3.1415926535897934E-2</v>
      </c>
    </row>
    <row r="553" spans="1:16">
      <c r="A553" s="19" t="s">
        <v>688</v>
      </c>
      <c r="B553" s="19" t="s">
        <v>691</v>
      </c>
      <c r="C553" s="19" t="s">
        <v>689</v>
      </c>
      <c r="D553" s="19">
        <v>1</v>
      </c>
      <c r="E553" s="19">
        <v>1</v>
      </c>
      <c r="G553" s="19" t="s">
        <v>697</v>
      </c>
      <c r="J553" s="19" t="s">
        <v>457</v>
      </c>
      <c r="K553" s="21" t="s">
        <v>63</v>
      </c>
      <c r="L553" s="19">
        <v>0.1</v>
      </c>
      <c r="M553" s="21">
        <v>2.2999999999999998</v>
      </c>
      <c r="P553" s="19">
        <f t="shared" si="9"/>
        <v>1.8064157758141311E-2</v>
      </c>
    </row>
    <row r="554" spans="1:16">
      <c r="A554" s="19" t="s">
        <v>688</v>
      </c>
      <c r="B554" s="19" t="s">
        <v>79</v>
      </c>
      <c r="C554" s="19" t="s">
        <v>690</v>
      </c>
      <c r="D554" s="19">
        <v>1</v>
      </c>
      <c r="E554" s="19">
        <v>4</v>
      </c>
      <c r="G554" s="19" t="s">
        <v>697</v>
      </c>
      <c r="J554" s="19" t="s">
        <v>457</v>
      </c>
      <c r="K554" s="21" t="s">
        <v>63</v>
      </c>
      <c r="L554" s="19">
        <v>0.1</v>
      </c>
      <c r="M554" s="21">
        <v>3.3</v>
      </c>
      <c r="P554" s="19">
        <f t="shared" si="9"/>
        <v>2.5918139392115794E-2</v>
      </c>
    </row>
    <row r="555" spans="1:16">
      <c r="A555" s="19" t="s">
        <v>688</v>
      </c>
      <c r="B555" s="19" t="s">
        <v>79</v>
      </c>
      <c r="C555" s="19" t="s">
        <v>690</v>
      </c>
      <c r="D555" s="19">
        <v>1</v>
      </c>
      <c r="E555" s="19">
        <v>4</v>
      </c>
      <c r="G555" s="19" t="s">
        <v>697</v>
      </c>
      <c r="J555" s="19" t="s">
        <v>457</v>
      </c>
      <c r="K555" s="21" t="s">
        <v>63</v>
      </c>
      <c r="L555" s="19">
        <v>0.1</v>
      </c>
      <c r="M555" s="21">
        <v>1.7</v>
      </c>
      <c r="P555" s="19">
        <f t="shared" si="9"/>
        <v>1.3351768777756621E-2</v>
      </c>
    </row>
    <row r="556" spans="1:16">
      <c r="A556" s="19" t="s">
        <v>688</v>
      </c>
      <c r="B556" s="19" t="s">
        <v>79</v>
      </c>
      <c r="C556" s="19" t="s">
        <v>690</v>
      </c>
      <c r="D556" s="19">
        <v>1</v>
      </c>
      <c r="E556" s="19">
        <v>4</v>
      </c>
      <c r="G556" s="19" t="s">
        <v>697</v>
      </c>
      <c r="J556" s="19" t="s">
        <v>457</v>
      </c>
      <c r="K556" s="21" t="s">
        <v>63</v>
      </c>
      <c r="L556" s="19">
        <v>0.1</v>
      </c>
      <c r="M556" s="21">
        <v>1.8</v>
      </c>
      <c r="P556" s="19">
        <f t="shared" si="9"/>
        <v>1.4137166941154071E-2</v>
      </c>
    </row>
    <row r="557" spans="1:16">
      <c r="A557" s="19" t="s">
        <v>688</v>
      </c>
      <c r="B557" s="19" t="s">
        <v>79</v>
      </c>
      <c r="C557" s="19" t="s">
        <v>690</v>
      </c>
      <c r="D557" s="19">
        <v>1</v>
      </c>
      <c r="E557" s="19">
        <v>3</v>
      </c>
      <c r="G557" s="19" t="s">
        <v>697</v>
      </c>
      <c r="J557" s="19" t="s">
        <v>457</v>
      </c>
      <c r="K557" s="21" t="s">
        <v>63</v>
      </c>
      <c r="L557" s="19">
        <v>0.1</v>
      </c>
      <c r="M557" s="21">
        <v>2.4</v>
      </c>
      <c r="P557" s="19">
        <f t="shared" si="9"/>
        <v>1.8849555921538759E-2</v>
      </c>
    </row>
    <row r="558" spans="1:16">
      <c r="A558" s="19" t="s">
        <v>688</v>
      </c>
      <c r="B558" s="19" t="s">
        <v>79</v>
      </c>
      <c r="C558" s="19" t="s">
        <v>690</v>
      </c>
      <c r="D558" s="19">
        <v>1</v>
      </c>
      <c r="E558" s="19">
        <v>2</v>
      </c>
      <c r="G558" s="19" t="s">
        <v>697</v>
      </c>
      <c r="J558" s="19" t="s">
        <v>457</v>
      </c>
      <c r="K558" s="21" t="s">
        <v>63</v>
      </c>
      <c r="L558" s="19">
        <v>0.1</v>
      </c>
      <c r="M558" s="21">
        <v>3.4</v>
      </c>
      <c r="P558" s="19">
        <f t="shared" si="9"/>
        <v>2.6703537555513242E-2</v>
      </c>
    </row>
    <row r="559" spans="1:16">
      <c r="A559" s="19" t="s">
        <v>688</v>
      </c>
      <c r="B559" s="19" t="s">
        <v>79</v>
      </c>
      <c r="C559" s="19" t="s">
        <v>690</v>
      </c>
      <c r="D559" s="19">
        <v>1</v>
      </c>
      <c r="E559" s="19">
        <v>2</v>
      </c>
      <c r="G559" s="19" t="s">
        <v>697</v>
      </c>
      <c r="J559" s="19" t="s">
        <v>457</v>
      </c>
      <c r="K559" s="21" t="s">
        <v>63</v>
      </c>
      <c r="L559" s="19">
        <v>0.1</v>
      </c>
      <c r="M559" s="21">
        <v>5.3</v>
      </c>
      <c r="P559" s="19">
        <f t="shared" si="9"/>
        <v>4.1626102660064758E-2</v>
      </c>
    </row>
    <row r="560" spans="1:16">
      <c r="A560" s="19" t="s">
        <v>688</v>
      </c>
      <c r="B560" s="19" t="s">
        <v>79</v>
      </c>
      <c r="C560" s="19" t="s">
        <v>690</v>
      </c>
      <c r="D560" s="19">
        <v>1</v>
      </c>
      <c r="E560" s="19">
        <v>2</v>
      </c>
      <c r="G560" s="19" t="s">
        <v>697</v>
      </c>
      <c r="J560" s="19" t="s">
        <v>457</v>
      </c>
      <c r="K560" s="21" t="s">
        <v>63</v>
      </c>
      <c r="L560" s="19">
        <v>0.1</v>
      </c>
      <c r="M560" s="21">
        <v>3.2</v>
      </c>
      <c r="P560" s="19">
        <f t="shared" si="9"/>
        <v>2.513274122871835E-2</v>
      </c>
    </row>
    <row r="561" spans="1:16">
      <c r="A561" s="19" t="s">
        <v>688</v>
      </c>
      <c r="B561" s="19" t="s">
        <v>79</v>
      </c>
      <c r="C561" s="19" t="s">
        <v>690</v>
      </c>
      <c r="D561" s="19">
        <v>1</v>
      </c>
      <c r="E561" s="19">
        <v>2</v>
      </c>
      <c r="G561" s="19" t="s">
        <v>697</v>
      </c>
      <c r="J561" s="19" t="s">
        <v>457</v>
      </c>
      <c r="K561" s="21" t="s">
        <v>63</v>
      </c>
      <c r="L561" s="19">
        <v>0.1</v>
      </c>
      <c r="M561" s="21">
        <v>3.3</v>
      </c>
      <c r="P561" s="19">
        <f t="shared" si="9"/>
        <v>2.5918139392115794E-2</v>
      </c>
    </row>
    <row r="562" spans="1:16">
      <c r="A562" s="19" t="s">
        <v>688</v>
      </c>
      <c r="B562" s="19" t="s">
        <v>79</v>
      </c>
      <c r="C562" s="19" t="s">
        <v>690</v>
      </c>
      <c r="D562" s="19">
        <v>1</v>
      </c>
      <c r="E562" s="19">
        <v>2</v>
      </c>
      <c r="G562" s="19" t="s">
        <v>697</v>
      </c>
      <c r="J562" s="19" t="s">
        <v>457</v>
      </c>
      <c r="K562" s="21" t="s">
        <v>63</v>
      </c>
      <c r="L562" s="19">
        <v>0.1</v>
      </c>
      <c r="M562" s="21">
        <v>3.6</v>
      </c>
      <c r="P562" s="19">
        <f t="shared" si="9"/>
        <v>2.8274333882308142E-2</v>
      </c>
    </row>
    <row r="563" spans="1:16">
      <c r="A563" s="19" t="s">
        <v>688</v>
      </c>
      <c r="B563" s="19" t="s">
        <v>79</v>
      </c>
      <c r="C563" s="19" t="s">
        <v>690</v>
      </c>
      <c r="D563" s="19">
        <v>1</v>
      </c>
      <c r="E563" s="19">
        <v>2</v>
      </c>
      <c r="G563" s="19" t="s">
        <v>697</v>
      </c>
      <c r="J563" s="19" t="s">
        <v>457</v>
      </c>
      <c r="K563" s="21" t="s">
        <v>63</v>
      </c>
      <c r="L563" s="19">
        <v>0.1</v>
      </c>
      <c r="M563" s="21">
        <v>4.4000000000000004</v>
      </c>
      <c r="P563" s="19">
        <f t="shared" si="9"/>
        <v>3.4557519189487733E-2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pane ySplit="1" topLeftCell="A2" activePane="bottomLeft" state="frozen"/>
      <selection pane="bottomLeft" activeCell="A123" sqref="A123"/>
    </sheetView>
  </sheetViews>
  <sheetFormatPr defaultRowHeight="15.75"/>
  <cols>
    <col min="4" max="4" width="18" customWidth="1"/>
    <col min="11" max="11" width="14.85546875" customWidth="1"/>
  </cols>
  <sheetData>
    <row r="1" spans="1:1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28" t="s">
        <v>12</v>
      </c>
      <c r="N1" s="28" t="s">
        <v>13</v>
      </c>
      <c r="O1" s="9" t="s">
        <v>14</v>
      </c>
      <c r="P1" s="9" t="s">
        <v>57</v>
      </c>
      <c r="Q1" s="29" t="s">
        <v>15</v>
      </c>
      <c r="R1" s="9" t="s">
        <v>58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pane ySplit="1" topLeftCell="A92" activePane="bottomLeft" state="frozen"/>
      <selection pane="bottomLeft" activeCell="N112" sqref="A112:N112"/>
    </sheetView>
  </sheetViews>
  <sheetFormatPr defaultRowHeight="15.75"/>
  <cols>
    <col min="1" max="1" width="11.85546875" style="36" customWidth="1"/>
    <col min="2" max="2" width="9.7109375" style="36" customWidth="1"/>
    <col min="3" max="3" width="9.140625" style="36"/>
    <col min="4" max="4" width="13.140625" style="36" customWidth="1"/>
    <col min="5" max="10" width="9.140625" style="36"/>
    <col min="11" max="11" width="13.140625" style="36" customWidth="1"/>
    <col min="12" max="14" width="9.140625" style="36"/>
    <col min="15" max="15" width="9.140625" style="43"/>
    <col min="16" max="16384" width="9.140625" style="36"/>
  </cols>
  <sheetData>
    <row r="1" spans="1:16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4" t="s">
        <v>13</v>
      </c>
      <c r="N1" s="34" t="s">
        <v>12</v>
      </c>
      <c r="O1" s="35" t="s">
        <v>15</v>
      </c>
      <c r="P1" s="33" t="s">
        <v>58</v>
      </c>
    </row>
    <row r="2" spans="1:16">
      <c r="A2" s="37" t="s">
        <v>559</v>
      </c>
      <c r="B2" s="37" t="s">
        <v>55</v>
      </c>
      <c r="C2" s="37" t="s">
        <v>93</v>
      </c>
      <c r="D2" s="37">
        <v>1</v>
      </c>
      <c r="E2" s="39"/>
      <c r="F2" s="39">
        <v>1</v>
      </c>
      <c r="G2" s="39"/>
      <c r="H2" s="37" t="s">
        <v>603</v>
      </c>
      <c r="I2" s="40"/>
      <c r="J2" s="40"/>
      <c r="K2" s="37" t="s">
        <v>563</v>
      </c>
      <c r="L2" s="36" t="s">
        <v>604</v>
      </c>
      <c r="M2" s="41">
        <v>0.7</v>
      </c>
      <c r="N2" s="41">
        <v>0.3</v>
      </c>
      <c r="O2" s="42">
        <f>PI()*(N2/2)^2*M2</f>
        <v>4.9480084294039238E-2</v>
      </c>
      <c r="P2" s="40"/>
    </row>
    <row r="3" spans="1:16" s="38" customFormat="1">
      <c r="A3" s="37" t="s">
        <v>559</v>
      </c>
      <c r="B3" s="37" t="s">
        <v>55</v>
      </c>
      <c r="C3" s="37" t="s">
        <v>93</v>
      </c>
      <c r="D3" s="37">
        <v>1</v>
      </c>
      <c r="E3" s="37"/>
      <c r="F3" s="37">
        <v>3</v>
      </c>
      <c r="G3" s="37"/>
      <c r="H3" s="37" t="s">
        <v>603</v>
      </c>
      <c r="I3" s="37"/>
      <c r="J3" s="37"/>
      <c r="K3" s="37" t="s">
        <v>563</v>
      </c>
      <c r="L3" s="36" t="s">
        <v>604</v>
      </c>
      <c r="M3" s="37">
        <v>0.5</v>
      </c>
      <c r="N3" s="37">
        <v>0.4</v>
      </c>
      <c r="O3" s="42">
        <f>PI()*(N3/2)^2*M3</f>
        <v>6.2831853071795868E-2</v>
      </c>
      <c r="P3" s="37"/>
    </row>
    <row r="4" spans="1:16">
      <c r="A4" s="37" t="s">
        <v>559</v>
      </c>
      <c r="B4" s="37" t="s">
        <v>55</v>
      </c>
      <c r="C4" s="37" t="s">
        <v>93</v>
      </c>
      <c r="D4" s="37">
        <v>1</v>
      </c>
      <c r="E4" s="37"/>
      <c r="F4" s="37">
        <v>3</v>
      </c>
      <c r="G4" s="37"/>
      <c r="H4" s="37" t="s">
        <v>603</v>
      </c>
      <c r="I4" s="37"/>
      <c r="J4" s="37"/>
      <c r="K4" s="37" t="s">
        <v>563</v>
      </c>
      <c r="L4" s="36" t="s">
        <v>604</v>
      </c>
      <c r="M4" s="36">
        <v>0.5</v>
      </c>
      <c r="N4" s="36">
        <v>0.4</v>
      </c>
      <c r="O4" s="42">
        <f t="shared" ref="O4:O71" si="0">PI()*(N4/2)^2*M4</f>
        <v>6.2831853071795868E-2</v>
      </c>
    </row>
    <row r="5" spans="1:16">
      <c r="A5" s="37" t="s">
        <v>559</v>
      </c>
      <c r="B5" s="37" t="s">
        <v>55</v>
      </c>
      <c r="C5" s="37" t="s">
        <v>93</v>
      </c>
      <c r="D5" s="37">
        <v>1</v>
      </c>
      <c r="E5" s="37"/>
      <c r="F5" s="37">
        <v>3</v>
      </c>
      <c r="G5" s="37"/>
      <c r="H5" s="37" t="s">
        <v>603</v>
      </c>
      <c r="I5" s="37"/>
      <c r="J5" s="37"/>
      <c r="K5" s="37" t="s">
        <v>563</v>
      </c>
      <c r="L5" s="36" t="s">
        <v>604</v>
      </c>
      <c r="M5" s="36">
        <v>0.6</v>
      </c>
      <c r="N5" s="36">
        <v>0.4</v>
      </c>
      <c r="O5" s="42">
        <f t="shared" si="0"/>
        <v>7.5398223686155036E-2</v>
      </c>
    </row>
    <row r="6" spans="1:16">
      <c r="A6" s="37" t="s">
        <v>559</v>
      </c>
      <c r="B6" s="37" t="s">
        <v>55</v>
      </c>
      <c r="C6" s="37" t="s">
        <v>93</v>
      </c>
      <c r="D6" s="37">
        <v>1</v>
      </c>
      <c r="E6" s="37"/>
      <c r="F6" s="37">
        <v>3</v>
      </c>
      <c r="G6" s="37"/>
      <c r="H6" s="37" t="s">
        <v>603</v>
      </c>
      <c r="I6" s="37"/>
      <c r="J6" s="37"/>
      <c r="K6" s="37" t="s">
        <v>563</v>
      </c>
      <c r="L6" s="36" t="s">
        <v>604</v>
      </c>
      <c r="M6" s="36">
        <v>0.6</v>
      </c>
      <c r="N6" s="36">
        <v>0.4</v>
      </c>
      <c r="O6" s="42">
        <f t="shared" si="0"/>
        <v>7.5398223686155036E-2</v>
      </c>
    </row>
    <row r="7" spans="1:16">
      <c r="A7" s="37" t="s">
        <v>59</v>
      </c>
      <c r="B7" s="37" t="s">
        <v>606</v>
      </c>
      <c r="C7" s="37" t="s">
        <v>626</v>
      </c>
      <c r="D7" s="37">
        <v>1</v>
      </c>
      <c r="E7" s="37"/>
      <c r="F7" s="37">
        <v>3</v>
      </c>
      <c r="G7" s="37"/>
      <c r="H7" s="37" t="s">
        <v>603</v>
      </c>
      <c r="I7" s="37"/>
      <c r="J7" s="37"/>
      <c r="K7" s="37" t="s">
        <v>563</v>
      </c>
      <c r="L7" s="36" t="s">
        <v>604</v>
      </c>
      <c r="M7" s="36">
        <v>0.5</v>
      </c>
      <c r="N7" s="36">
        <v>0.3</v>
      </c>
      <c r="O7" s="42">
        <f t="shared" si="0"/>
        <v>3.5342917352885174E-2</v>
      </c>
    </row>
    <row r="8" spans="1:16">
      <c r="A8" s="37" t="s">
        <v>59</v>
      </c>
      <c r="B8" s="37" t="s">
        <v>606</v>
      </c>
      <c r="C8" s="37" t="s">
        <v>626</v>
      </c>
      <c r="D8" s="37">
        <v>1</v>
      </c>
      <c r="E8" s="37"/>
      <c r="F8" s="37">
        <v>3</v>
      </c>
      <c r="G8" s="37"/>
      <c r="H8" s="37" t="s">
        <v>603</v>
      </c>
      <c r="I8" s="37"/>
      <c r="J8" s="37"/>
      <c r="K8" s="37" t="s">
        <v>563</v>
      </c>
      <c r="L8" s="36" t="s">
        <v>604</v>
      </c>
      <c r="M8" s="36">
        <v>0.6</v>
      </c>
      <c r="N8" s="36">
        <v>0.3</v>
      </c>
      <c r="O8" s="42">
        <f t="shared" si="0"/>
        <v>4.2411500823462206E-2</v>
      </c>
    </row>
    <row r="9" spans="1:16">
      <c r="A9" s="37" t="s">
        <v>59</v>
      </c>
      <c r="B9" s="37" t="s">
        <v>606</v>
      </c>
      <c r="C9" s="37" t="s">
        <v>626</v>
      </c>
      <c r="D9" s="37">
        <v>1</v>
      </c>
      <c r="E9" s="37"/>
      <c r="F9" s="37">
        <v>3</v>
      </c>
      <c r="G9" s="37"/>
      <c r="H9" s="37" t="s">
        <v>603</v>
      </c>
      <c r="I9" s="37"/>
      <c r="J9" s="37"/>
      <c r="K9" s="37" t="s">
        <v>563</v>
      </c>
      <c r="L9" s="36" t="s">
        <v>604</v>
      </c>
      <c r="M9" s="36">
        <v>0.8</v>
      </c>
      <c r="N9" s="36">
        <v>0.5</v>
      </c>
      <c r="O9" s="42">
        <f t="shared" si="0"/>
        <v>0.15707963267948966</v>
      </c>
    </row>
    <row r="10" spans="1:16">
      <c r="A10" s="37" t="s">
        <v>559</v>
      </c>
      <c r="B10" s="37" t="s">
        <v>606</v>
      </c>
      <c r="C10" s="36" t="s">
        <v>607</v>
      </c>
      <c r="D10" s="36">
        <v>1</v>
      </c>
      <c r="F10" s="36">
        <v>1</v>
      </c>
      <c r="H10" s="37" t="s">
        <v>603</v>
      </c>
      <c r="K10" s="36" t="s">
        <v>605</v>
      </c>
      <c r="L10" s="36" t="s">
        <v>604</v>
      </c>
      <c r="M10" s="36">
        <v>1.6</v>
      </c>
      <c r="N10" s="36">
        <v>1</v>
      </c>
      <c r="O10" s="42">
        <f t="shared" si="0"/>
        <v>1.2566370614359172</v>
      </c>
    </row>
    <row r="11" spans="1:16">
      <c r="A11" s="37" t="s">
        <v>559</v>
      </c>
      <c r="B11" s="37" t="s">
        <v>606</v>
      </c>
      <c r="C11" s="36" t="s">
        <v>607</v>
      </c>
      <c r="D11" s="36">
        <v>1</v>
      </c>
      <c r="F11" s="36">
        <v>3</v>
      </c>
      <c r="H11" s="37" t="s">
        <v>603</v>
      </c>
      <c r="K11" s="36" t="s">
        <v>605</v>
      </c>
      <c r="L11" s="36" t="s">
        <v>604</v>
      </c>
      <c r="M11" s="36">
        <v>1.3</v>
      </c>
      <c r="N11" s="36">
        <v>0.8</v>
      </c>
      <c r="O11" s="42">
        <f t="shared" si="0"/>
        <v>0.65345127194667707</v>
      </c>
    </row>
    <row r="12" spans="1:16">
      <c r="A12" s="37" t="s">
        <v>559</v>
      </c>
      <c r="B12" s="37" t="s">
        <v>606</v>
      </c>
      <c r="C12" s="36" t="s">
        <v>607</v>
      </c>
      <c r="D12" s="36">
        <v>1</v>
      </c>
      <c r="F12" s="36">
        <v>3</v>
      </c>
      <c r="H12" s="37" t="s">
        <v>603</v>
      </c>
      <c r="K12" s="36" t="s">
        <v>605</v>
      </c>
      <c r="L12" s="36" t="s">
        <v>604</v>
      </c>
      <c r="M12" s="36">
        <v>0.7</v>
      </c>
      <c r="N12" s="36">
        <v>0.5</v>
      </c>
      <c r="O12" s="42">
        <f t="shared" si="0"/>
        <v>0.13744467859455345</v>
      </c>
    </row>
    <row r="13" spans="1:16">
      <c r="A13" s="37" t="s">
        <v>559</v>
      </c>
      <c r="B13" s="37" t="s">
        <v>606</v>
      </c>
      <c r="C13" s="36" t="s">
        <v>607</v>
      </c>
      <c r="D13" s="36">
        <v>1</v>
      </c>
      <c r="F13" s="36">
        <v>3</v>
      </c>
      <c r="H13" s="37" t="s">
        <v>603</v>
      </c>
      <c r="K13" s="36" t="s">
        <v>605</v>
      </c>
      <c r="L13" s="36" t="s">
        <v>604</v>
      </c>
      <c r="M13" s="36">
        <v>0.8</v>
      </c>
      <c r="N13" s="36">
        <v>0.3</v>
      </c>
      <c r="O13" s="42">
        <f t="shared" si="0"/>
        <v>5.6548667764616284E-2</v>
      </c>
    </row>
    <row r="14" spans="1:16">
      <c r="A14" s="36" t="s">
        <v>491</v>
      </c>
      <c r="B14" s="36" t="s">
        <v>47</v>
      </c>
      <c r="C14" s="36" t="s">
        <v>608</v>
      </c>
      <c r="D14" s="36">
        <v>1</v>
      </c>
      <c r="F14" s="36">
        <v>1</v>
      </c>
      <c r="H14" s="37" t="s">
        <v>603</v>
      </c>
      <c r="K14" s="36" t="s">
        <v>605</v>
      </c>
      <c r="L14" s="36" t="s">
        <v>604</v>
      </c>
      <c r="M14" s="36">
        <v>0.5</v>
      </c>
      <c r="N14" s="36">
        <v>0.3</v>
      </c>
      <c r="O14" s="42">
        <f t="shared" si="0"/>
        <v>3.5342917352885174E-2</v>
      </c>
    </row>
    <row r="15" spans="1:16">
      <c r="A15" s="36" t="s">
        <v>491</v>
      </c>
      <c r="B15" s="36" t="s">
        <v>47</v>
      </c>
      <c r="C15" s="36" t="s">
        <v>608</v>
      </c>
      <c r="D15" s="36">
        <v>1</v>
      </c>
      <c r="F15" s="36">
        <v>2</v>
      </c>
      <c r="H15" s="37" t="s">
        <v>603</v>
      </c>
      <c r="K15" s="36" t="s">
        <v>605</v>
      </c>
      <c r="L15" s="36" t="s">
        <v>604</v>
      </c>
      <c r="M15" s="36">
        <v>0.8</v>
      </c>
      <c r="N15" s="36">
        <v>0.5</v>
      </c>
      <c r="O15" s="42">
        <f t="shared" si="0"/>
        <v>0.15707963267948966</v>
      </c>
    </row>
    <row r="16" spans="1:16">
      <c r="A16" s="36" t="s">
        <v>491</v>
      </c>
      <c r="B16" s="36" t="s">
        <v>47</v>
      </c>
      <c r="C16" s="36" t="s">
        <v>607</v>
      </c>
      <c r="D16" s="36">
        <v>1</v>
      </c>
      <c r="F16" s="36">
        <v>1</v>
      </c>
      <c r="H16" s="37" t="s">
        <v>603</v>
      </c>
      <c r="K16" s="36" t="s">
        <v>605</v>
      </c>
      <c r="L16" s="36" t="s">
        <v>604</v>
      </c>
      <c r="M16" s="36">
        <v>1</v>
      </c>
      <c r="N16" s="36">
        <v>0.5</v>
      </c>
      <c r="O16" s="42">
        <f t="shared" si="0"/>
        <v>0.19634954084936207</v>
      </c>
    </row>
    <row r="17" spans="1:15">
      <c r="A17" s="36" t="s">
        <v>491</v>
      </c>
      <c r="B17" s="36" t="s">
        <v>47</v>
      </c>
      <c r="C17" s="36" t="s">
        <v>607</v>
      </c>
      <c r="D17" s="36">
        <v>1</v>
      </c>
      <c r="F17" s="36">
        <v>2</v>
      </c>
      <c r="H17" s="37" t="s">
        <v>603</v>
      </c>
      <c r="K17" s="36" t="s">
        <v>605</v>
      </c>
      <c r="L17" s="36" t="s">
        <v>604</v>
      </c>
      <c r="M17" s="36">
        <v>1</v>
      </c>
      <c r="N17" s="36">
        <v>0.6</v>
      </c>
      <c r="O17" s="42">
        <f t="shared" si="0"/>
        <v>0.28274333882308139</v>
      </c>
    </row>
    <row r="18" spans="1:15">
      <c r="A18" s="36" t="s">
        <v>491</v>
      </c>
      <c r="B18" s="36" t="s">
        <v>47</v>
      </c>
      <c r="C18" s="36" t="s">
        <v>607</v>
      </c>
      <c r="D18" s="36">
        <v>1</v>
      </c>
      <c r="F18" s="36">
        <v>2</v>
      </c>
      <c r="H18" s="37" t="s">
        <v>603</v>
      </c>
      <c r="K18" s="36" t="s">
        <v>605</v>
      </c>
      <c r="L18" s="36" t="s">
        <v>604</v>
      </c>
      <c r="M18" s="36">
        <v>0.5</v>
      </c>
      <c r="N18" s="36">
        <v>0.3</v>
      </c>
      <c r="O18" s="42">
        <f t="shared" si="0"/>
        <v>3.5342917352885174E-2</v>
      </c>
    </row>
    <row r="19" spans="1:15">
      <c r="A19" s="36" t="s">
        <v>491</v>
      </c>
      <c r="B19" s="36" t="s">
        <v>47</v>
      </c>
      <c r="C19" s="36" t="s">
        <v>607</v>
      </c>
      <c r="D19" s="36">
        <v>1</v>
      </c>
      <c r="F19" s="36">
        <v>3</v>
      </c>
      <c r="H19" s="37" t="s">
        <v>603</v>
      </c>
      <c r="K19" s="36" t="s">
        <v>605</v>
      </c>
      <c r="L19" s="36" t="s">
        <v>604</v>
      </c>
      <c r="M19" s="36">
        <v>0.6</v>
      </c>
      <c r="N19" s="36">
        <v>0.4</v>
      </c>
      <c r="O19" s="42">
        <f t="shared" si="0"/>
        <v>7.5398223686155036E-2</v>
      </c>
    </row>
    <row r="20" spans="1:15">
      <c r="A20" s="36" t="s">
        <v>491</v>
      </c>
      <c r="B20" s="36" t="s">
        <v>47</v>
      </c>
      <c r="C20" s="36" t="s">
        <v>607</v>
      </c>
      <c r="D20" s="36">
        <v>1</v>
      </c>
      <c r="F20" s="36">
        <v>3</v>
      </c>
      <c r="H20" s="37" t="s">
        <v>603</v>
      </c>
      <c r="K20" s="36" t="s">
        <v>605</v>
      </c>
      <c r="L20" s="36" t="s">
        <v>604</v>
      </c>
      <c r="M20" s="36">
        <v>0.6</v>
      </c>
      <c r="N20" s="36">
        <v>0.4</v>
      </c>
      <c r="O20" s="42">
        <f t="shared" si="0"/>
        <v>7.5398223686155036E-2</v>
      </c>
    </row>
    <row r="21" spans="1:15">
      <c r="A21" s="36" t="s">
        <v>491</v>
      </c>
      <c r="B21" s="36" t="s">
        <v>47</v>
      </c>
      <c r="C21" s="36" t="s">
        <v>607</v>
      </c>
      <c r="D21" s="36">
        <v>1</v>
      </c>
      <c r="F21" s="36">
        <v>3</v>
      </c>
      <c r="H21" s="37" t="s">
        <v>603</v>
      </c>
      <c r="K21" s="36" t="s">
        <v>605</v>
      </c>
      <c r="L21" s="36" t="s">
        <v>604</v>
      </c>
      <c r="M21" s="36">
        <v>0.4</v>
      </c>
      <c r="N21" s="36">
        <v>0.3</v>
      </c>
      <c r="O21" s="42">
        <f t="shared" si="0"/>
        <v>2.8274333882308142E-2</v>
      </c>
    </row>
    <row r="22" spans="1:15">
      <c r="A22" s="36" t="s">
        <v>491</v>
      </c>
      <c r="B22" s="36" t="s">
        <v>47</v>
      </c>
      <c r="C22" s="36" t="s">
        <v>607</v>
      </c>
      <c r="D22" s="36">
        <v>1</v>
      </c>
      <c r="F22" s="36">
        <v>3</v>
      </c>
      <c r="H22" s="37" t="s">
        <v>603</v>
      </c>
      <c r="K22" s="36" t="s">
        <v>605</v>
      </c>
      <c r="L22" s="36" t="s">
        <v>604</v>
      </c>
      <c r="M22" s="36">
        <v>0.5</v>
      </c>
      <c r="N22" s="36">
        <v>0.3</v>
      </c>
      <c r="O22" s="42">
        <f t="shared" si="0"/>
        <v>3.5342917352885174E-2</v>
      </c>
    </row>
    <row r="23" spans="1:15">
      <c r="A23" s="36" t="s">
        <v>491</v>
      </c>
      <c r="B23" s="36" t="s">
        <v>47</v>
      </c>
      <c r="C23" s="36" t="s">
        <v>607</v>
      </c>
      <c r="D23" s="36">
        <v>1</v>
      </c>
      <c r="F23" s="36">
        <v>3</v>
      </c>
      <c r="H23" s="37" t="s">
        <v>603</v>
      </c>
      <c r="K23" s="36" t="s">
        <v>605</v>
      </c>
      <c r="L23" s="36" t="s">
        <v>604</v>
      </c>
      <c r="M23" s="36">
        <v>0.4</v>
      </c>
      <c r="N23" s="36">
        <v>0.4</v>
      </c>
      <c r="O23" s="42">
        <f t="shared" si="0"/>
        <v>5.02654824574367E-2</v>
      </c>
    </row>
    <row r="24" spans="1:15">
      <c r="A24" s="36" t="s">
        <v>491</v>
      </c>
      <c r="B24" s="36" t="s">
        <v>47</v>
      </c>
      <c r="C24" s="36" t="s">
        <v>607</v>
      </c>
      <c r="D24" s="36">
        <v>1</v>
      </c>
      <c r="F24" s="36">
        <v>3</v>
      </c>
      <c r="H24" s="37" t="s">
        <v>603</v>
      </c>
      <c r="K24" s="36" t="s">
        <v>605</v>
      </c>
      <c r="L24" s="36" t="s">
        <v>604</v>
      </c>
      <c r="M24" s="36">
        <v>0.4</v>
      </c>
      <c r="N24" s="36">
        <v>0.3</v>
      </c>
      <c r="O24" s="42">
        <f t="shared" si="0"/>
        <v>2.8274333882308142E-2</v>
      </c>
    </row>
    <row r="25" spans="1:15">
      <c r="A25" s="36" t="s">
        <v>491</v>
      </c>
      <c r="B25" s="36" t="s">
        <v>47</v>
      </c>
      <c r="C25" s="36" t="s">
        <v>607</v>
      </c>
      <c r="D25" s="36">
        <v>1</v>
      </c>
      <c r="F25" s="36">
        <v>3</v>
      </c>
      <c r="H25" s="37" t="s">
        <v>603</v>
      </c>
      <c r="K25" s="36" t="s">
        <v>605</v>
      </c>
      <c r="L25" s="36" t="s">
        <v>604</v>
      </c>
      <c r="M25" s="36">
        <v>0.3</v>
      </c>
      <c r="N25" s="36">
        <v>0.3</v>
      </c>
      <c r="O25" s="42">
        <f t="shared" si="0"/>
        <v>2.1205750411731103E-2</v>
      </c>
    </row>
    <row r="26" spans="1:15">
      <c r="A26" s="36" t="s">
        <v>86</v>
      </c>
      <c r="B26" s="36" t="s">
        <v>609</v>
      </c>
      <c r="C26" s="36" t="s">
        <v>610</v>
      </c>
      <c r="D26" s="36">
        <v>5</v>
      </c>
      <c r="F26" s="36">
        <v>4</v>
      </c>
      <c r="H26" s="36" t="s">
        <v>603</v>
      </c>
      <c r="K26" s="36" t="s">
        <v>605</v>
      </c>
      <c r="L26" s="36" t="s">
        <v>604</v>
      </c>
      <c r="M26" s="36">
        <v>0.5</v>
      </c>
      <c r="N26" s="36">
        <v>0.3</v>
      </c>
      <c r="O26" s="42">
        <f t="shared" si="0"/>
        <v>3.5342917352885174E-2</v>
      </c>
    </row>
    <row r="27" spans="1:15">
      <c r="A27" s="36" t="s">
        <v>86</v>
      </c>
      <c r="B27" s="36" t="s">
        <v>609</v>
      </c>
      <c r="C27" s="36" t="s">
        <v>610</v>
      </c>
      <c r="D27" s="36">
        <v>5</v>
      </c>
      <c r="F27" s="36">
        <v>4</v>
      </c>
      <c r="H27" s="36" t="s">
        <v>603</v>
      </c>
      <c r="K27" s="36" t="s">
        <v>605</v>
      </c>
      <c r="L27" s="36" t="s">
        <v>604</v>
      </c>
      <c r="M27" s="36">
        <v>1.8</v>
      </c>
      <c r="N27" s="36">
        <v>0.9</v>
      </c>
      <c r="O27" s="42">
        <f t="shared" si="0"/>
        <v>1.1451105222334796</v>
      </c>
    </row>
    <row r="28" spans="1:15">
      <c r="A28" s="36" t="s">
        <v>86</v>
      </c>
      <c r="B28" s="36" t="s">
        <v>611</v>
      </c>
      <c r="C28" s="36" t="s">
        <v>612</v>
      </c>
      <c r="D28" s="36">
        <v>1</v>
      </c>
      <c r="F28" s="36">
        <v>1</v>
      </c>
      <c r="H28" s="36" t="s">
        <v>603</v>
      </c>
      <c r="K28" s="36" t="s">
        <v>605</v>
      </c>
      <c r="L28" s="36" t="s">
        <v>604</v>
      </c>
      <c r="M28" s="36">
        <v>1.1000000000000001</v>
      </c>
      <c r="N28" s="36">
        <v>0.3</v>
      </c>
      <c r="O28" s="42">
        <f t="shared" si="0"/>
        <v>7.7754418176347387E-2</v>
      </c>
    </row>
    <row r="29" spans="1:15">
      <c r="A29" s="36" t="s">
        <v>86</v>
      </c>
      <c r="B29" s="36" t="s">
        <v>611</v>
      </c>
      <c r="C29" s="36" t="s">
        <v>613</v>
      </c>
      <c r="D29" s="36">
        <v>1</v>
      </c>
      <c r="F29" s="36">
        <v>2</v>
      </c>
      <c r="H29" s="36" t="s">
        <v>603</v>
      </c>
      <c r="K29" s="36" t="s">
        <v>605</v>
      </c>
      <c r="L29" s="36" t="s">
        <v>604</v>
      </c>
      <c r="M29" s="36">
        <v>0.6</v>
      </c>
      <c r="N29" s="36">
        <v>0.3</v>
      </c>
      <c r="O29" s="42">
        <f t="shared" si="0"/>
        <v>4.2411500823462206E-2</v>
      </c>
    </row>
    <row r="30" spans="1:15">
      <c r="A30" s="36" t="s">
        <v>86</v>
      </c>
      <c r="B30" s="36" t="s">
        <v>611</v>
      </c>
      <c r="C30" s="36" t="s">
        <v>613</v>
      </c>
      <c r="D30" s="36">
        <v>1</v>
      </c>
      <c r="F30" s="36">
        <v>2</v>
      </c>
      <c r="H30" s="36" t="s">
        <v>603</v>
      </c>
      <c r="K30" s="36" t="s">
        <v>605</v>
      </c>
      <c r="L30" s="36" t="s">
        <v>604</v>
      </c>
      <c r="M30" s="36">
        <v>0.6</v>
      </c>
      <c r="N30" s="36">
        <v>0.3</v>
      </c>
      <c r="O30" s="42">
        <f t="shared" si="0"/>
        <v>4.2411500823462206E-2</v>
      </c>
    </row>
    <row r="31" spans="1:15">
      <c r="A31" s="36" t="s">
        <v>86</v>
      </c>
      <c r="B31" s="36" t="s">
        <v>611</v>
      </c>
      <c r="C31" s="36" t="s">
        <v>613</v>
      </c>
      <c r="D31" s="36">
        <v>1</v>
      </c>
      <c r="F31" s="36">
        <v>2</v>
      </c>
      <c r="H31" s="36" t="s">
        <v>603</v>
      </c>
      <c r="K31" s="36" t="s">
        <v>605</v>
      </c>
      <c r="L31" s="36" t="s">
        <v>604</v>
      </c>
      <c r="M31" s="36">
        <v>0.5</v>
      </c>
      <c r="N31" s="36">
        <v>0.3</v>
      </c>
      <c r="O31" s="42">
        <f t="shared" si="0"/>
        <v>3.5342917352885174E-2</v>
      </c>
    </row>
    <row r="32" spans="1:15">
      <c r="A32" s="36" t="s">
        <v>86</v>
      </c>
      <c r="B32" s="36" t="s">
        <v>611</v>
      </c>
      <c r="C32" s="36" t="s">
        <v>613</v>
      </c>
      <c r="D32" s="36">
        <v>1</v>
      </c>
      <c r="F32" s="36">
        <v>4</v>
      </c>
      <c r="H32" s="36" t="s">
        <v>603</v>
      </c>
      <c r="K32" s="36" t="s">
        <v>605</v>
      </c>
      <c r="L32" s="36" t="s">
        <v>604</v>
      </c>
      <c r="M32" s="36">
        <v>0.6</v>
      </c>
      <c r="N32" s="36">
        <v>0.3</v>
      </c>
      <c r="O32" s="42">
        <f t="shared" si="0"/>
        <v>4.2411500823462206E-2</v>
      </c>
    </row>
    <row r="33" spans="1:15">
      <c r="A33" s="36" t="s">
        <v>86</v>
      </c>
      <c r="B33" s="36" t="s">
        <v>611</v>
      </c>
      <c r="C33" s="36" t="s">
        <v>614</v>
      </c>
      <c r="D33" s="36">
        <v>1</v>
      </c>
      <c r="F33" s="36">
        <v>1</v>
      </c>
      <c r="H33" s="36" t="s">
        <v>603</v>
      </c>
      <c r="K33" s="36" t="s">
        <v>605</v>
      </c>
      <c r="L33" s="36" t="s">
        <v>604</v>
      </c>
      <c r="M33" s="36">
        <v>1.5</v>
      </c>
      <c r="N33" s="36">
        <v>0.9</v>
      </c>
      <c r="O33" s="42">
        <f t="shared" si="0"/>
        <v>0.95425876852789981</v>
      </c>
    </row>
    <row r="34" spans="1:15">
      <c r="A34" s="36" t="s">
        <v>86</v>
      </c>
      <c r="B34" s="36" t="s">
        <v>611</v>
      </c>
      <c r="C34" s="36" t="s">
        <v>614</v>
      </c>
      <c r="D34" s="36">
        <v>1</v>
      </c>
      <c r="F34" s="36">
        <v>1</v>
      </c>
      <c r="H34" s="36" t="s">
        <v>603</v>
      </c>
      <c r="K34" s="36" t="s">
        <v>605</v>
      </c>
      <c r="L34" s="36" t="s">
        <v>604</v>
      </c>
      <c r="M34" s="36">
        <v>0.8</v>
      </c>
      <c r="N34" s="36">
        <v>0.4</v>
      </c>
      <c r="O34" s="42">
        <f t="shared" si="0"/>
        <v>0.1005309649148734</v>
      </c>
    </row>
    <row r="35" spans="1:15">
      <c r="A35" s="36" t="s">
        <v>86</v>
      </c>
      <c r="B35" s="36" t="s">
        <v>611</v>
      </c>
      <c r="C35" s="36" t="s">
        <v>614</v>
      </c>
      <c r="D35" s="36">
        <v>1</v>
      </c>
      <c r="F35" s="36">
        <v>1</v>
      </c>
      <c r="H35" s="36" t="s">
        <v>603</v>
      </c>
      <c r="K35" s="36" t="s">
        <v>605</v>
      </c>
      <c r="L35" s="36" t="s">
        <v>604</v>
      </c>
      <c r="M35" s="36">
        <v>0.4</v>
      </c>
      <c r="N35" s="36">
        <v>0.4</v>
      </c>
      <c r="O35" s="42">
        <f t="shared" si="0"/>
        <v>5.02654824574367E-2</v>
      </c>
    </row>
    <row r="36" spans="1:15">
      <c r="A36" s="36" t="s">
        <v>86</v>
      </c>
      <c r="B36" s="36" t="s">
        <v>611</v>
      </c>
      <c r="C36" s="36" t="s">
        <v>614</v>
      </c>
      <c r="D36" s="36">
        <v>1</v>
      </c>
      <c r="F36" s="36">
        <v>2</v>
      </c>
      <c r="H36" s="36" t="s">
        <v>603</v>
      </c>
      <c r="K36" s="36" t="s">
        <v>605</v>
      </c>
      <c r="L36" s="36" t="s">
        <v>604</v>
      </c>
      <c r="M36" s="36">
        <v>0.6</v>
      </c>
      <c r="N36" s="36">
        <v>0.5</v>
      </c>
      <c r="O36" s="42">
        <f t="shared" si="0"/>
        <v>0.11780972450961724</v>
      </c>
    </row>
    <row r="37" spans="1:15">
      <c r="A37" s="36" t="s">
        <v>86</v>
      </c>
      <c r="B37" s="36" t="s">
        <v>611</v>
      </c>
      <c r="C37" s="36" t="s">
        <v>614</v>
      </c>
      <c r="D37" s="36">
        <v>1</v>
      </c>
      <c r="F37" s="36">
        <v>2</v>
      </c>
      <c r="H37" s="36" t="s">
        <v>603</v>
      </c>
      <c r="K37" s="36" t="s">
        <v>605</v>
      </c>
      <c r="L37" s="36" t="s">
        <v>604</v>
      </c>
      <c r="M37" s="36">
        <v>0.6</v>
      </c>
      <c r="N37" s="36">
        <v>0.4</v>
      </c>
      <c r="O37" s="42">
        <f t="shared" si="0"/>
        <v>7.5398223686155036E-2</v>
      </c>
    </row>
    <row r="38" spans="1:15">
      <c r="A38" s="36" t="s">
        <v>86</v>
      </c>
      <c r="B38" s="36" t="s">
        <v>611</v>
      </c>
      <c r="C38" s="36" t="s">
        <v>614</v>
      </c>
      <c r="D38" s="36">
        <v>1</v>
      </c>
      <c r="F38" s="36">
        <v>2</v>
      </c>
      <c r="H38" s="36" t="s">
        <v>603</v>
      </c>
      <c r="K38" s="36" t="s">
        <v>605</v>
      </c>
      <c r="L38" s="36" t="s">
        <v>604</v>
      </c>
      <c r="M38" s="36">
        <v>0.7</v>
      </c>
      <c r="N38" s="36">
        <v>0.5</v>
      </c>
      <c r="O38" s="42">
        <f t="shared" si="0"/>
        <v>0.13744467859455345</v>
      </c>
    </row>
    <row r="39" spans="1:15">
      <c r="A39" s="36" t="s">
        <v>86</v>
      </c>
      <c r="B39" s="36" t="s">
        <v>611</v>
      </c>
      <c r="C39" s="36" t="s">
        <v>614</v>
      </c>
      <c r="D39" s="36">
        <v>1</v>
      </c>
      <c r="F39" s="36">
        <v>2</v>
      </c>
      <c r="H39" s="36" t="s">
        <v>603</v>
      </c>
      <c r="K39" s="36" t="s">
        <v>605</v>
      </c>
      <c r="L39" s="36" t="s">
        <v>604</v>
      </c>
      <c r="M39" s="36">
        <v>0.6</v>
      </c>
      <c r="N39" s="36">
        <v>0.5</v>
      </c>
      <c r="O39" s="42">
        <f t="shared" si="0"/>
        <v>0.11780972450961724</v>
      </c>
    </row>
    <row r="40" spans="1:15">
      <c r="A40" s="36" t="s">
        <v>86</v>
      </c>
      <c r="B40" s="36" t="s">
        <v>611</v>
      </c>
      <c r="C40" s="36" t="s">
        <v>614</v>
      </c>
      <c r="D40" s="36">
        <v>1</v>
      </c>
      <c r="F40" s="36">
        <v>3</v>
      </c>
      <c r="H40" s="36" t="s">
        <v>603</v>
      </c>
      <c r="K40" s="36" t="s">
        <v>605</v>
      </c>
      <c r="L40" s="36" t="s">
        <v>604</v>
      </c>
      <c r="M40" s="36">
        <v>0.7</v>
      </c>
      <c r="N40" s="36">
        <v>0.6</v>
      </c>
      <c r="O40" s="42">
        <f t="shared" si="0"/>
        <v>0.19792033717615695</v>
      </c>
    </row>
    <row r="41" spans="1:15">
      <c r="A41" s="36" t="s">
        <v>86</v>
      </c>
      <c r="B41" s="36" t="s">
        <v>611</v>
      </c>
      <c r="C41" s="36" t="s">
        <v>614</v>
      </c>
      <c r="D41" s="36">
        <v>1</v>
      </c>
      <c r="F41" s="36">
        <v>3</v>
      </c>
      <c r="H41" s="36" t="s">
        <v>603</v>
      </c>
      <c r="K41" s="36" t="s">
        <v>605</v>
      </c>
      <c r="L41" s="36" t="s">
        <v>604</v>
      </c>
      <c r="M41" s="36">
        <v>0.6</v>
      </c>
      <c r="N41" s="36">
        <v>0.5</v>
      </c>
      <c r="O41" s="42">
        <f t="shared" si="0"/>
        <v>0.11780972450961724</v>
      </c>
    </row>
    <row r="42" spans="1:15">
      <c r="A42" s="36" t="s">
        <v>86</v>
      </c>
      <c r="B42" s="36" t="s">
        <v>611</v>
      </c>
      <c r="C42" s="36" t="s">
        <v>614</v>
      </c>
      <c r="D42" s="36">
        <v>1</v>
      </c>
      <c r="F42" s="36">
        <v>3</v>
      </c>
      <c r="H42" s="36" t="s">
        <v>603</v>
      </c>
      <c r="K42" s="36" t="s">
        <v>605</v>
      </c>
      <c r="L42" s="36" t="s">
        <v>604</v>
      </c>
      <c r="M42" s="36">
        <v>1</v>
      </c>
      <c r="N42" s="36">
        <v>0.3</v>
      </c>
      <c r="O42" s="42">
        <f t="shared" si="0"/>
        <v>7.0685834705770348E-2</v>
      </c>
    </row>
    <row r="43" spans="1:15">
      <c r="A43" s="36" t="s">
        <v>86</v>
      </c>
      <c r="B43" s="36" t="s">
        <v>611</v>
      </c>
      <c r="C43" s="36" t="s">
        <v>614</v>
      </c>
      <c r="D43" s="36">
        <v>1</v>
      </c>
      <c r="F43" s="36">
        <v>3</v>
      </c>
      <c r="H43" s="36" t="s">
        <v>603</v>
      </c>
      <c r="K43" s="36" t="s">
        <v>605</v>
      </c>
      <c r="L43" s="36" t="s">
        <v>604</v>
      </c>
      <c r="M43" s="36">
        <v>0.6</v>
      </c>
      <c r="N43" s="36">
        <v>0.5</v>
      </c>
      <c r="O43" s="42">
        <f t="shared" si="0"/>
        <v>0.11780972450961724</v>
      </c>
    </row>
    <row r="44" spans="1:15">
      <c r="A44" s="36" t="s">
        <v>86</v>
      </c>
      <c r="B44" s="36" t="s">
        <v>611</v>
      </c>
      <c r="C44" s="36" t="s">
        <v>614</v>
      </c>
      <c r="D44" s="36">
        <v>1</v>
      </c>
      <c r="F44" s="36">
        <v>4</v>
      </c>
      <c r="H44" s="36" t="s">
        <v>603</v>
      </c>
      <c r="K44" s="36" t="s">
        <v>605</v>
      </c>
      <c r="L44" s="36" t="s">
        <v>604</v>
      </c>
      <c r="M44" s="36">
        <v>0.8</v>
      </c>
      <c r="N44" s="36">
        <v>0.4</v>
      </c>
      <c r="O44" s="42">
        <f t="shared" si="0"/>
        <v>0.1005309649148734</v>
      </c>
    </row>
    <row r="45" spans="1:15">
      <c r="A45" s="36" t="s">
        <v>86</v>
      </c>
      <c r="B45" s="36" t="s">
        <v>611</v>
      </c>
      <c r="C45" s="36" t="s">
        <v>615</v>
      </c>
      <c r="D45" s="36">
        <v>1</v>
      </c>
      <c r="F45" s="36">
        <v>1</v>
      </c>
      <c r="H45" s="36" t="s">
        <v>603</v>
      </c>
      <c r="K45" s="36" t="s">
        <v>605</v>
      </c>
      <c r="L45" s="36" t="s">
        <v>604</v>
      </c>
      <c r="M45" s="36">
        <v>0.4</v>
      </c>
      <c r="N45" s="36">
        <v>0.3</v>
      </c>
      <c r="O45" s="42">
        <f t="shared" si="0"/>
        <v>2.8274333882308142E-2</v>
      </c>
    </row>
    <row r="46" spans="1:15">
      <c r="A46" s="36" t="s">
        <v>86</v>
      </c>
      <c r="B46" s="36" t="s">
        <v>611</v>
      </c>
      <c r="C46" s="36" t="s">
        <v>615</v>
      </c>
      <c r="D46" s="36">
        <v>1</v>
      </c>
      <c r="F46" s="36">
        <v>1</v>
      </c>
      <c r="H46" s="36" t="s">
        <v>603</v>
      </c>
      <c r="K46" s="36" t="s">
        <v>605</v>
      </c>
      <c r="L46" s="36" t="s">
        <v>604</v>
      </c>
      <c r="M46" s="36">
        <v>0.5</v>
      </c>
      <c r="N46" s="36">
        <v>0.4</v>
      </c>
      <c r="O46" s="42">
        <f t="shared" si="0"/>
        <v>6.2831853071795868E-2</v>
      </c>
    </row>
    <row r="47" spans="1:15">
      <c r="A47" s="36" t="s">
        <v>86</v>
      </c>
      <c r="B47" s="36" t="s">
        <v>611</v>
      </c>
      <c r="C47" s="36" t="s">
        <v>615</v>
      </c>
      <c r="D47" s="36">
        <v>1</v>
      </c>
      <c r="F47" s="36">
        <v>2</v>
      </c>
      <c r="H47" s="36" t="s">
        <v>603</v>
      </c>
      <c r="K47" s="36" t="s">
        <v>605</v>
      </c>
      <c r="L47" s="36" t="s">
        <v>604</v>
      </c>
      <c r="M47" s="36">
        <v>0.7</v>
      </c>
      <c r="N47" s="36">
        <v>0.5</v>
      </c>
      <c r="O47" s="42">
        <f t="shared" si="0"/>
        <v>0.13744467859455345</v>
      </c>
    </row>
    <row r="48" spans="1:15">
      <c r="A48" s="36" t="s">
        <v>86</v>
      </c>
      <c r="B48" s="36" t="s">
        <v>611</v>
      </c>
      <c r="C48" s="36" t="s">
        <v>615</v>
      </c>
      <c r="D48" s="36">
        <v>1</v>
      </c>
      <c r="F48" s="36">
        <v>2</v>
      </c>
      <c r="H48" s="36" t="s">
        <v>603</v>
      </c>
      <c r="K48" s="36" t="s">
        <v>605</v>
      </c>
      <c r="L48" s="36" t="s">
        <v>604</v>
      </c>
      <c r="M48" s="36">
        <v>0.9</v>
      </c>
      <c r="N48" s="36">
        <v>0.6</v>
      </c>
      <c r="O48" s="42">
        <f t="shared" si="0"/>
        <v>0.25446900494077324</v>
      </c>
    </row>
    <row r="49" spans="1:15">
      <c r="A49" s="36" t="s">
        <v>86</v>
      </c>
      <c r="B49" s="36" t="s">
        <v>611</v>
      </c>
      <c r="C49" s="36" t="s">
        <v>615</v>
      </c>
      <c r="D49" s="36">
        <v>1</v>
      </c>
      <c r="F49" s="36">
        <v>2</v>
      </c>
      <c r="H49" s="36" t="s">
        <v>603</v>
      </c>
      <c r="K49" s="36" t="s">
        <v>605</v>
      </c>
      <c r="L49" s="36" t="s">
        <v>604</v>
      </c>
      <c r="M49" s="36">
        <v>0.8</v>
      </c>
      <c r="N49" s="36">
        <v>0.6</v>
      </c>
      <c r="O49" s="42">
        <f t="shared" si="0"/>
        <v>0.22619467105846514</v>
      </c>
    </row>
    <row r="50" spans="1:15">
      <c r="A50" s="36" t="s">
        <v>86</v>
      </c>
      <c r="B50" s="36" t="s">
        <v>611</v>
      </c>
      <c r="C50" s="36" t="s">
        <v>615</v>
      </c>
      <c r="D50" s="36">
        <v>1</v>
      </c>
      <c r="F50" s="36">
        <v>2</v>
      </c>
      <c r="H50" s="36" t="s">
        <v>603</v>
      </c>
      <c r="K50" s="36" t="s">
        <v>605</v>
      </c>
      <c r="L50" s="36" t="s">
        <v>604</v>
      </c>
      <c r="M50" s="36">
        <v>1</v>
      </c>
      <c r="N50" s="36">
        <v>0.7</v>
      </c>
      <c r="O50" s="42">
        <f t="shared" si="0"/>
        <v>0.38484510006474959</v>
      </c>
    </row>
    <row r="51" spans="1:15">
      <c r="A51" s="36" t="s">
        <v>86</v>
      </c>
      <c r="B51" s="36" t="s">
        <v>611</v>
      </c>
      <c r="C51" s="36" t="s">
        <v>615</v>
      </c>
      <c r="D51" s="36">
        <v>1</v>
      </c>
      <c r="F51" s="36">
        <v>2</v>
      </c>
      <c r="H51" s="36" t="s">
        <v>603</v>
      </c>
      <c r="K51" s="36" t="s">
        <v>605</v>
      </c>
      <c r="L51" s="36" t="s">
        <v>604</v>
      </c>
      <c r="M51" s="36">
        <v>0.6</v>
      </c>
      <c r="N51" s="36">
        <v>0.3</v>
      </c>
      <c r="O51" s="42">
        <f t="shared" si="0"/>
        <v>4.2411500823462206E-2</v>
      </c>
    </row>
    <row r="52" spans="1:15">
      <c r="A52" s="36" t="s">
        <v>86</v>
      </c>
      <c r="B52" s="36" t="s">
        <v>611</v>
      </c>
      <c r="C52" s="36" t="s">
        <v>615</v>
      </c>
      <c r="D52" s="36">
        <v>1</v>
      </c>
      <c r="F52" s="36">
        <v>2</v>
      </c>
      <c r="H52" s="36" t="s">
        <v>603</v>
      </c>
      <c r="K52" s="36" t="s">
        <v>605</v>
      </c>
      <c r="L52" s="36" t="s">
        <v>604</v>
      </c>
      <c r="M52" s="36">
        <v>0.6</v>
      </c>
      <c r="N52" s="36">
        <v>0.3</v>
      </c>
      <c r="O52" s="42">
        <f t="shared" si="0"/>
        <v>4.2411500823462206E-2</v>
      </c>
    </row>
    <row r="53" spans="1:15">
      <c r="A53" s="36" t="s">
        <v>86</v>
      </c>
      <c r="B53" s="36" t="s">
        <v>611</v>
      </c>
      <c r="C53" s="36" t="s">
        <v>615</v>
      </c>
      <c r="D53" s="36">
        <v>1</v>
      </c>
      <c r="F53" s="36">
        <v>2</v>
      </c>
      <c r="H53" s="36" t="s">
        <v>603</v>
      </c>
      <c r="K53" s="36" t="s">
        <v>605</v>
      </c>
      <c r="L53" s="36" t="s">
        <v>604</v>
      </c>
      <c r="M53" s="36">
        <v>0.5</v>
      </c>
      <c r="N53" s="36">
        <v>0.3</v>
      </c>
      <c r="O53" s="42">
        <f t="shared" si="0"/>
        <v>3.5342917352885174E-2</v>
      </c>
    </row>
    <row r="54" spans="1:15">
      <c r="A54" s="36" t="s">
        <v>86</v>
      </c>
      <c r="B54" s="36" t="s">
        <v>611</v>
      </c>
      <c r="C54" s="36" t="s">
        <v>615</v>
      </c>
      <c r="D54" s="36">
        <v>1</v>
      </c>
      <c r="F54" s="36">
        <v>2</v>
      </c>
      <c r="H54" s="36" t="s">
        <v>603</v>
      </c>
      <c r="K54" s="36" t="s">
        <v>605</v>
      </c>
      <c r="L54" s="36" t="s">
        <v>604</v>
      </c>
      <c r="M54" s="36">
        <v>0.6</v>
      </c>
      <c r="N54" s="36">
        <v>0.4</v>
      </c>
      <c r="O54" s="42">
        <f t="shared" si="0"/>
        <v>7.5398223686155036E-2</v>
      </c>
    </row>
    <row r="55" spans="1:15">
      <c r="A55" s="36" t="s">
        <v>86</v>
      </c>
      <c r="B55" s="36" t="s">
        <v>611</v>
      </c>
      <c r="C55" s="36" t="s">
        <v>615</v>
      </c>
      <c r="D55" s="36">
        <v>1</v>
      </c>
      <c r="F55" s="36">
        <v>2</v>
      </c>
      <c r="H55" s="36" t="s">
        <v>603</v>
      </c>
      <c r="K55" s="36" t="s">
        <v>605</v>
      </c>
      <c r="L55" s="36" t="s">
        <v>604</v>
      </c>
      <c r="M55" s="36">
        <v>0.7</v>
      </c>
      <c r="N55" s="36">
        <v>0.5</v>
      </c>
      <c r="O55" s="42">
        <f t="shared" si="0"/>
        <v>0.13744467859455345</v>
      </c>
    </row>
    <row r="56" spans="1:15">
      <c r="A56" s="36" t="s">
        <v>86</v>
      </c>
      <c r="B56" s="36" t="s">
        <v>611</v>
      </c>
      <c r="C56" s="36" t="s">
        <v>615</v>
      </c>
      <c r="D56" s="36">
        <v>1</v>
      </c>
      <c r="F56" s="36">
        <v>3</v>
      </c>
      <c r="H56" s="36" t="s">
        <v>603</v>
      </c>
      <c r="K56" s="36" t="s">
        <v>605</v>
      </c>
      <c r="L56" s="36" t="s">
        <v>604</v>
      </c>
      <c r="M56" s="36">
        <v>1.4</v>
      </c>
      <c r="N56" s="36">
        <v>0.9</v>
      </c>
      <c r="O56" s="42">
        <f t="shared" si="0"/>
        <v>0.89064151729270635</v>
      </c>
    </row>
    <row r="57" spans="1:15">
      <c r="A57" s="36" t="s">
        <v>86</v>
      </c>
      <c r="B57" s="36" t="s">
        <v>611</v>
      </c>
      <c r="C57" s="36" t="s">
        <v>615</v>
      </c>
      <c r="D57" s="36">
        <v>1</v>
      </c>
      <c r="F57" s="36">
        <v>3</v>
      </c>
      <c r="H57" s="36" t="s">
        <v>603</v>
      </c>
      <c r="K57" s="36" t="s">
        <v>605</v>
      </c>
      <c r="L57" s="36" t="s">
        <v>604</v>
      </c>
      <c r="M57" s="36">
        <v>0.8</v>
      </c>
      <c r="N57" s="36">
        <v>0.4</v>
      </c>
      <c r="O57" s="42">
        <f t="shared" si="0"/>
        <v>0.1005309649148734</v>
      </c>
    </row>
    <row r="58" spans="1:15">
      <c r="A58" s="36" t="s">
        <v>86</v>
      </c>
      <c r="B58" s="36" t="s">
        <v>611</v>
      </c>
      <c r="C58" s="36" t="s">
        <v>615</v>
      </c>
      <c r="D58" s="36">
        <v>1</v>
      </c>
      <c r="F58" s="36">
        <v>3</v>
      </c>
      <c r="H58" s="36" t="s">
        <v>603</v>
      </c>
      <c r="K58" s="36" t="s">
        <v>605</v>
      </c>
      <c r="L58" s="36" t="s">
        <v>604</v>
      </c>
      <c r="M58" s="36">
        <v>1</v>
      </c>
      <c r="N58" s="36">
        <v>0.5</v>
      </c>
      <c r="O58" s="42">
        <f t="shared" si="0"/>
        <v>0.19634954084936207</v>
      </c>
    </row>
    <row r="59" spans="1:15">
      <c r="A59" s="36" t="s">
        <v>86</v>
      </c>
      <c r="B59" s="36" t="s">
        <v>611</v>
      </c>
      <c r="C59" s="36" t="s">
        <v>615</v>
      </c>
      <c r="D59" s="36">
        <v>1</v>
      </c>
      <c r="F59" s="36">
        <v>4</v>
      </c>
      <c r="H59" s="36" t="s">
        <v>603</v>
      </c>
      <c r="K59" s="36" t="s">
        <v>605</v>
      </c>
      <c r="L59" s="36" t="s">
        <v>604</v>
      </c>
      <c r="M59" s="36">
        <v>0.8</v>
      </c>
      <c r="N59" s="36">
        <v>0.4</v>
      </c>
      <c r="O59" s="42">
        <f t="shared" si="0"/>
        <v>0.1005309649148734</v>
      </c>
    </row>
    <row r="60" spans="1:15">
      <c r="A60" s="36" t="s">
        <v>86</v>
      </c>
      <c r="B60" s="36" t="s">
        <v>611</v>
      </c>
      <c r="C60" s="36" t="s">
        <v>615</v>
      </c>
      <c r="D60" s="36">
        <v>1</v>
      </c>
      <c r="F60" s="36">
        <v>4</v>
      </c>
      <c r="H60" s="36" t="s">
        <v>603</v>
      </c>
      <c r="K60" s="36" t="s">
        <v>605</v>
      </c>
      <c r="L60" s="36" t="s">
        <v>604</v>
      </c>
      <c r="M60" s="36">
        <v>0.8</v>
      </c>
      <c r="N60" s="36">
        <v>0.3</v>
      </c>
      <c r="O60" s="42">
        <f t="shared" si="0"/>
        <v>5.6548667764616284E-2</v>
      </c>
    </row>
    <row r="61" spans="1:15">
      <c r="A61" s="36" t="s">
        <v>86</v>
      </c>
      <c r="B61" s="36" t="s">
        <v>611</v>
      </c>
      <c r="C61" s="36" t="s">
        <v>615</v>
      </c>
      <c r="D61" s="36">
        <v>1</v>
      </c>
      <c r="F61" s="36">
        <v>4</v>
      </c>
      <c r="H61" s="36" t="s">
        <v>603</v>
      </c>
      <c r="K61" s="36" t="s">
        <v>605</v>
      </c>
      <c r="L61" s="36" t="s">
        <v>604</v>
      </c>
      <c r="M61" s="36">
        <v>0.7</v>
      </c>
      <c r="N61" s="36">
        <v>0.5</v>
      </c>
      <c r="O61" s="42">
        <f t="shared" si="0"/>
        <v>0.13744467859455345</v>
      </c>
    </row>
    <row r="62" spans="1:15">
      <c r="A62" s="36" t="s">
        <v>86</v>
      </c>
      <c r="B62" s="36" t="s">
        <v>611</v>
      </c>
      <c r="C62" s="36" t="s">
        <v>615</v>
      </c>
      <c r="D62" s="36">
        <v>1</v>
      </c>
      <c r="F62" s="36">
        <v>4</v>
      </c>
      <c r="H62" s="36" t="s">
        <v>603</v>
      </c>
      <c r="K62" s="36" t="s">
        <v>605</v>
      </c>
      <c r="L62" s="36" t="s">
        <v>604</v>
      </c>
      <c r="M62" s="36">
        <v>0.7</v>
      </c>
      <c r="N62" s="36">
        <v>0.5</v>
      </c>
      <c r="O62" s="42">
        <f t="shared" si="0"/>
        <v>0.13744467859455345</v>
      </c>
    </row>
    <row r="63" spans="1:15">
      <c r="A63" s="36" t="s">
        <v>616</v>
      </c>
      <c r="B63" s="36" t="s">
        <v>47</v>
      </c>
      <c r="C63" s="36" t="s">
        <v>617</v>
      </c>
      <c r="D63" s="36">
        <v>1</v>
      </c>
      <c r="F63" s="36">
        <v>2</v>
      </c>
      <c r="H63" s="36" t="s">
        <v>603</v>
      </c>
      <c r="K63" s="36" t="s">
        <v>605</v>
      </c>
      <c r="L63" s="36" t="s">
        <v>604</v>
      </c>
      <c r="M63" s="36">
        <v>0.8</v>
      </c>
      <c r="N63" s="36">
        <v>0.6</v>
      </c>
      <c r="O63" s="42">
        <f t="shared" si="0"/>
        <v>0.22619467105846514</v>
      </c>
    </row>
    <row r="64" spans="1:15">
      <c r="A64" s="36" t="s">
        <v>616</v>
      </c>
      <c r="B64" s="36" t="s">
        <v>47</v>
      </c>
      <c r="C64" s="36" t="s">
        <v>617</v>
      </c>
      <c r="D64" s="36">
        <v>1</v>
      </c>
      <c r="F64" s="36">
        <v>3</v>
      </c>
      <c r="H64" s="36" t="s">
        <v>603</v>
      </c>
      <c r="K64" s="36" t="s">
        <v>605</v>
      </c>
      <c r="L64" s="36" t="s">
        <v>604</v>
      </c>
      <c r="M64" s="36">
        <v>1.1000000000000001</v>
      </c>
      <c r="N64" s="36">
        <v>0.5</v>
      </c>
      <c r="O64" s="42">
        <f t="shared" si="0"/>
        <v>0.2159844949342983</v>
      </c>
    </row>
    <row r="65" spans="1:15">
      <c r="A65" s="36" t="s">
        <v>616</v>
      </c>
      <c r="B65" s="36" t="s">
        <v>47</v>
      </c>
      <c r="C65" s="36" t="s">
        <v>617</v>
      </c>
      <c r="D65" s="36">
        <v>1</v>
      </c>
      <c r="F65" s="36">
        <v>3</v>
      </c>
      <c r="H65" s="36" t="s">
        <v>603</v>
      </c>
      <c r="K65" s="36" t="s">
        <v>605</v>
      </c>
      <c r="L65" s="36" t="s">
        <v>604</v>
      </c>
      <c r="M65" s="36">
        <v>0.6</v>
      </c>
      <c r="N65" s="36">
        <v>0.2</v>
      </c>
      <c r="O65" s="42">
        <f t="shared" si="0"/>
        <v>1.8849555921538759E-2</v>
      </c>
    </row>
    <row r="66" spans="1:15">
      <c r="A66" s="36" t="s">
        <v>616</v>
      </c>
      <c r="B66" s="36" t="s">
        <v>47</v>
      </c>
      <c r="C66" s="36" t="s">
        <v>617</v>
      </c>
      <c r="D66" s="36">
        <v>1</v>
      </c>
      <c r="F66" s="36">
        <v>3</v>
      </c>
      <c r="H66" s="36" t="s">
        <v>603</v>
      </c>
      <c r="K66" s="36" t="s">
        <v>605</v>
      </c>
      <c r="L66" s="36" t="s">
        <v>604</v>
      </c>
      <c r="M66" s="36">
        <v>0.8</v>
      </c>
      <c r="N66" s="36">
        <v>0.3</v>
      </c>
      <c r="O66" s="42">
        <f t="shared" si="0"/>
        <v>5.6548667764616284E-2</v>
      </c>
    </row>
    <row r="67" spans="1:15">
      <c r="A67" s="36" t="s">
        <v>616</v>
      </c>
      <c r="B67" s="36" t="s">
        <v>47</v>
      </c>
      <c r="C67" s="36" t="s">
        <v>618</v>
      </c>
      <c r="D67" s="36">
        <v>1</v>
      </c>
      <c r="F67" s="36">
        <v>1</v>
      </c>
      <c r="H67" s="36" t="s">
        <v>603</v>
      </c>
      <c r="K67" s="36" t="s">
        <v>605</v>
      </c>
      <c r="L67" s="36" t="s">
        <v>604</v>
      </c>
      <c r="M67" s="36">
        <v>1.1000000000000001</v>
      </c>
      <c r="N67" s="36">
        <v>0.6</v>
      </c>
      <c r="O67" s="42">
        <f t="shared" si="0"/>
        <v>0.31101767270538955</v>
      </c>
    </row>
    <row r="68" spans="1:15">
      <c r="A68" s="36" t="s">
        <v>616</v>
      </c>
      <c r="B68" s="36" t="s">
        <v>47</v>
      </c>
      <c r="C68" s="36" t="s">
        <v>618</v>
      </c>
      <c r="D68" s="36">
        <v>1</v>
      </c>
      <c r="F68" s="36">
        <v>2</v>
      </c>
      <c r="H68" s="36" t="s">
        <v>603</v>
      </c>
      <c r="K68" s="36" t="s">
        <v>605</v>
      </c>
      <c r="L68" s="36" t="s">
        <v>604</v>
      </c>
      <c r="M68" s="36">
        <v>0.7</v>
      </c>
      <c r="N68" s="36">
        <v>0.3</v>
      </c>
      <c r="O68" s="42">
        <f t="shared" si="0"/>
        <v>4.9480084294039238E-2</v>
      </c>
    </row>
    <row r="69" spans="1:15">
      <c r="A69" s="36" t="s">
        <v>616</v>
      </c>
      <c r="B69" s="36" t="s">
        <v>47</v>
      </c>
      <c r="C69" s="36" t="s">
        <v>618</v>
      </c>
      <c r="D69" s="36">
        <v>1</v>
      </c>
      <c r="F69" s="36">
        <v>3</v>
      </c>
      <c r="H69" s="36" t="s">
        <v>603</v>
      </c>
      <c r="K69" s="36" t="s">
        <v>605</v>
      </c>
      <c r="L69" s="36" t="s">
        <v>604</v>
      </c>
      <c r="M69" s="36">
        <v>0.8</v>
      </c>
      <c r="N69" s="36">
        <v>0.6</v>
      </c>
      <c r="O69" s="42">
        <f t="shared" si="0"/>
        <v>0.22619467105846514</v>
      </c>
    </row>
    <row r="70" spans="1:15">
      <c r="A70" s="36" t="s">
        <v>616</v>
      </c>
      <c r="B70" s="36" t="s">
        <v>47</v>
      </c>
      <c r="C70" s="36" t="s">
        <v>618</v>
      </c>
      <c r="D70" s="36">
        <v>1</v>
      </c>
      <c r="F70" s="36">
        <v>3</v>
      </c>
      <c r="H70" s="36" t="s">
        <v>603</v>
      </c>
      <c r="K70" s="36" t="s">
        <v>605</v>
      </c>
      <c r="L70" s="36" t="s">
        <v>604</v>
      </c>
      <c r="M70" s="36">
        <v>0.6</v>
      </c>
      <c r="N70" s="36">
        <v>0.5</v>
      </c>
      <c r="O70" s="42">
        <f t="shared" si="0"/>
        <v>0.11780972450961724</v>
      </c>
    </row>
    <row r="71" spans="1:15">
      <c r="A71" s="36" t="s">
        <v>616</v>
      </c>
      <c r="B71" s="36" t="s">
        <v>47</v>
      </c>
      <c r="C71" s="36" t="s">
        <v>618</v>
      </c>
      <c r="D71" s="36">
        <v>1</v>
      </c>
      <c r="F71" s="36">
        <v>4</v>
      </c>
      <c r="H71" s="36" t="s">
        <v>603</v>
      </c>
      <c r="K71" s="36" t="s">
        <v>605</v>
      </c>
      <c r="L71" s="36" t="s">
        <v>604</v>
      </c>
      <c r="M71" s="36">
        <v>0.8</v>
      </c>
      <c r="N71" s="36">
        <v>0.4</v>
      </c>
      <c r="O71" s="42">
        <f t="shared" si="0"/>
        <v>0.1005309649148734</v>
      </c>
    </row>
    <row r="72" spans="1:15">
      <c r="A72" s="36" t="s">
        <v>616</v>
      </c>
      <c r="B72" s="36" t="s">
        <v>47</v>
      </c>
      <c r="C72" s="36" t="s">
        <v>618</v>
      </c>
      <c r="D72" s="36">
        <v>1</v>
      </c>
      <c r="F72" s="36">
        <v>4</v>
      </c>
      <c r="H72" s="36" t="s">
        <v>603</v>
      </c>
      <c r="K72" s="36" t="s">
        <v>605</v>
      </c>
      <c r="L72" s="36" t="s">
        <v>604</v>
      </c>
      <c r="M72" s="36">
        <v>0.9</v>
      </c>
      <c r="N72" s="36">
        <v>0.5</v>
      </c>
      <c r="O72" s="42">
        <f t="shared" ref="O72:O111" si="1">PI()*(N72/2)^2*M72</f>
        <v>0.17671458676442586</v>
      </c>
    </row>
    <row r="73" spans="1:15">
      <c r="A73" s="36" t="s">
        <v>616</v>
      </c>
      <c r="B73" s="36" t="s">
        <v>47</v>
      </c>
      <c r="C73" s="36" t="s">
        <v>618</v>
      </c>
      <c r="D73" s="36">
        <v>1</v>
      </c>
      <c r="F73" s="36">
        <v>4</v>
      </c>
      <c r="H73" s="36" t="s">
        <v>603</v>
      </c>
      <c r="K73" s="36" t="s">
        <v>605</v>
      </c>
      <c r="L73" s="36" t="s">
        <v>604</v>
      </c>
      <c r="M73" s="36">
        <v>0.7</v>
      </c>
      <c r="N73" s="36">
        <v>0.3</v>
      </c>
      <c r="O73" s="42">
        <f t="shared" si="1"/>
        <v>4.9480084294039238E-2</v>
      </c>
    </row>
    <row r="74" spans="1:15">
      <c r="A74" s="36" t="s">
        <v>616</v>
      </c>
      <c r="B74" s="36" t="s">
        <v>47</v>
      </c>
      <c r="C74" s="36" t="s">
        <v>618</v>
      </c>
      <c r="D74" s="36">
        <v>1</v>
      </c>
      <c r="F74" s="36">
        <v>4</v>
      </c>
      <c r="H74" s="36" t="s">
        <v>603</v>
      </c>
      <c r="K74" s="36" t="s">
        <v>605</v>
      </c>
      <c r="L74" s="36" t="s">
        <v>604</v>
      </c>
      <c r="M74" s="36">
        <v>0.8</v>
      </c>
      <c r="N74" s="36">
        <v>0.5</v>
      </c>
      <c r="O74" s="42">
        <f t="shared" si="1"/>
        <v>0.15707963267948966</v>
      </c>
    </row>
    <row r="75" spans="1:15">
      <c r="A75" s="36" t="s">
        <v>616</v>
      </c>
      <c r="B75" s="36" t="s">
        <v>47</v>
      </c>
      <c r="C75" s="36" t="s">
        <v>619</v>
      </c>
      <c r="D75" s="36">
        <v>1</v>
      </c>
      <c r="F75" s="36">
        <v>1</v>
      </c>
      <c r="H75" s="36" t="s">
        <v>603</v>
      </c>
      <c r="K75" s="36" t="s">
        <v>605</v>
      </c>
      <c r="L75" s="36" t="s">
        <v>604</v>
      </c>
      <c r="M75" s="36">
        <v>0.8</v>
      </c>
      <c r="N75" s="36">
        <v>0.5</v>
      </c>
      <c r="O75" s="42">
        <f t="shared" si="1"/>
        <v>0.15707963267948966</v>
      </c>
    </row>
    <row r="76" spans="1:15">
      <c r="A76" s="36" t="s">
        <v>616</v>
      </c>
      <c r="B76" s="36" t="s">
        <v>47</v>
      </c>
      <c r="C76" s="36" t="s">
        <v>619</v>
      </c>
      <c r="D76" s="36">
        <v>1</v>
      </c>
      <c r="F76" s="36">
        <v>1</v>
      </c>
      <c r="H76" s="36" t="s">
        <v>603</v>
      </c>
      <c r="K76" s="36" t="s">
        <v>605</v>
      </c>
      <c r="L76" s="36" t="s">
        <v>604</v>
      </c>
      <c r="M76" s="36">
        <v>0.7</v>
      </c>
      <c r="N76" s="36">
        <v>0.6</v>
      </c>
      <c r="O76" s="42">
        <f t="shared" si="1"/>
        <v>0.19792033717615695</v>
      </c>
    </row>
    <row r="77" spans="1:15">
      <c r="A77" s="36" t="s">
        <v>616</v>
      </c>
      <c r="B77" s="36" t="s">
        <v>47</v>
      </c>
      <c r="C77" s="36" t="s">
        <v>619</v>
      </c>
      <c r="D77" s="36">
        <v>1</v>
      </c>
      <c r="F77" s="36">
        <v>2</v>
      </c>
      <c r="H77" s="36" t="s">
        <v>603</v>
      </c>
      <c r="K77" s="36" t="s">
        <v>605</v>
      </c>
      <c r="L77" s="36" t="s">
        <v>604</v>
      </c>
      <c r="M77" s="36">
        <v>1</v>
      </c>
      <c r="N77" s="36">
        <v>0.8</v>
      </c>
      <c r="O77" s="42">
        <f t="shared" si="1"/>
        <v>0.50265482457436694</v>
      </c>
    </row>
    <row r="78" spans="1:15">
      <c r="A78" s="36" t="s">
        <v>616</v>
      </c>
      <c r="B78" s="36" t="s">
        <v>47</v>
      </c>
      <c r="C78" s="36" t="s">
        <v>619</v>
      </c>
      <c r="D78" s="36">
        <v>1</v>
      </c>
      <c r="F78" s="36">
        <v>3</v>
      </c>
      <c r="H78" s="36" t="s">
        <v>603</v>
      </c>
      <c r="K78" s="36" t="s">
        <v>605</v>
      </c>
      <c r="L78" s="36" t="s">
        <v>604</v>
      </c>
      <c r="M78" s="36">
        <v>0.7</v>
      </c>
      <c r="N78" s="36">
        <v>0.5</v>
      </c>
      <c r="O78" s="42">
        <f t="shared" si="1"/>
        <v>0.13744467859455345</v>
      </c>
    </row>
    <row r="79" spans="1:15">
      <c r="A79" s="36" t="s">
        <v>616</v>
      </c>
      <c r="B79" s="36" t="s">
        <v>47</v>
      </c>
      <c r="C79" s="36" t="s">
        <v>619</v>
      </c>
      <c r="D79" s="36">
        <v>1</v>
      </c>
      <c r="F79" s="36">
        <v>3</v>
      </c>
      <c r="H79" s="36" t="s">
        <v>603</v>
      </c>
      <c r="K79" s="36" t="s">
        <v>605</v>
      </c>
      <c r="L79" s="36" t="s">
        <v>604</v>
      </c>
      <c r="M79" s="36">
        <v>1</v>
      </c>
      <c r="N79" s="36">
        <v>0.7</v>
      </c>
      <c r="O79" s="42">
        <f t="shared" si="1"/>
        <v>0.38484510006474959</v>
      </c>
    </row>
    <row r="80" spans="1:15">
      <c r="A80" s="36" t="s">
        <v>616</v>
      </c>
      <c r="B80" s="36" t="s">
        <v>47</v>
      </c>
      <c r="C80" s="36" t="s">
        <v>619</v>
      </c>
      <c r="D80" s="36">
        <v>1</v>
      </c>
      <c r="F80" s="36">
        <v>3</v>
      </c>
      <c r="H80" s="36" t="s">
        <v>603</v>
      </c>
      <c r="K80" s="36" t="s">
        <v>605</v>
      </c>
      <c r="L80" s="36" t="s">
        <v>604</v>
      </c>
      <c r="M80" s="36">
        <v>1.3</v>
      </c>
      <c r="N80" s="36">
        <v>0.8</v>
      </c>
      <c r="O80" s="42">
        <f t="shared" si="1"/>
        <v>0.65345127194667707</v>
      </c>
    </row>
    <row r="81" spans="1:15">
      <c r="A81" s="36" t="s">
        <v>616</v>
      </c>
      <c r="B81" s="36" t="s">
        <v>47</v>
      </c>
      <c r="C81" s="36" t="s">
        <v>619</v>
      </c>
      <c r="D81" s="36">
        <v>1</v>
      </c>
      <c r="F81" s="36">
        <v>3</v>
      </c>
      <c r="H81" s="36" t="s">
        <v>603</v>
      </c>
      <c r="K81" s="36" t="s">
        <v>605</v>
      </c>
      <c r="L81" s="36" t="s">
        <v>604</v>
      </c>
      <c r="M81" s="36">
        <v>1.3</v>
      </c>
      <c r="N81" s="36">
        <v>0.8</v>
      </c>
      <c r="O81" s="42">
        <f t="shared" si="1"/>
        <v>0.65345127194667707</v>
      </c>
    </row>
    <row r="82" spans="1:15">
      <c r="A82" s="36" t="s">
        <v>616</v>
      </c>
      <c r="B82" s="36" t="s">
        <v>47</v>
      </c>
      <c r="C82" s="36" t="s">
        <v>619</v>
      </c>
      <c r="D82" s="36">
        <v>1</v>
      </c>
      <c r="F82" s="36">
        <v>3</v>
      </c>
      <c r="H82" s="36" t="s">
        <v>603</v>
      </c>
      <c r="K82" s="36" t="s">
        <v>605</v>
      </c>
      <c r="L82" s="36" t="s">
        <v>604</v>
      </c>
      <c r="M82" s="36">
        <v>0.6</v>
      </c>
      <c r="N82" s="36">
        <v>0.5</v>
      </c>
      <c r="O82" s="42">
        <f t="shared" si="1"/>
        <v>0.11780972450961724</v>
      </c>
    </row>
    <row r="83" spans="1:15">
      <c r="A83" s="36" t="s">
        <v>616</v>
      </c>
      <c r="B83" s="36" t="s">
        <v>47</v>
      </c>
      <c r="C83" s="36" t="s">
        <v>619</v>
      </c>
      <c r="D83" s="36">
        <v>1</v>
      </c>
      <c r="F83" s="36">
        <v>4</v>
      </c>
      <c r="H83" s="36" t="s">
        <v>603</v>
      </c>
      <c r="K83" s="36" t="s">
        <v>605</v>
      </c>
      <c r="L83" s="36" t="s">
        <v>604</v>
      </c>
      <c r="M83" s="36">
        <v>0.9</v>
      </c>
      <c r="N83" s="36">
        <v>0.6</v>
      </c>
      <c r="O83" s="42">
        <f t="shared" si="1"/>
        <v>0.25446900494077324</v>
      </c>
    </row>
    <row r="84" spans="1:15">
      <c r="A84" s="36" t="s">
        <v>616</v>
      </c>
      <c r="B84" s="36" t="s">
        <v>47</v>
      </c>
      <c r="C84" s="36" t="s">
        <v>619</v>
      </c>
      <c r="D84" s="36">
        <v>1</v>
      </c>
      <c r="F84" s="36">
        <v>4</v>
      </c>
      <c r="H84" s="36" t="s">
        <v>603</v>
      </c>
      <c r="K84" s="36" t="s">
        <v>605</v>
      </c>
      <c r="L84" s="36" t="s">
        <v>604</v>
      </c>
      <c r="M84" s="36">
        <v>0.6</v>
      </c>
      <c r="N84" s="36">
        <v>0.5</v>
      </c>
      <c r="O84" s="42">
        <f t="shared" si="1"/>
        <v>0.11780972450961724</v>
      </c>
    </row>
    <row r="85" spans="1:15">
      <c r="A85" s="36" t="s">
        <v>616</v>
      </c>
      <c r="B85" s="36" t="s">
        <v>47</v>
      </c>
      <c r="C85" s="36" t="s">
        <v>619</v>
      </c>
      <c r="D85" s="36">
        <v>1</v>
      </c>
      <c r="F85" s="36">
        <v>4</v>
      </c>
      <c r="H85" s="36" t="s">
        <v>603</v>
      </c>
      <c r="K85" s="36" t="s">
        <v>605</v>
      </c>
      <c r="L85" s="36" t="s">
        <v>604</v>
      </c>
      <c r="M85" s="36">
        <v>0.5</v>
      </c>
      <c r="N85" s="36">
        <v>0.4</v>
      </c>
      <c r="O85" s="42">
        <f t="shared" si="1"/>
        <v>6.2831853071795868E-2</v>
      </c>
    </row>
    <row r="86" spans="1:15">
      <c r="A86" s="36" t="s">
        <v>616</v>
      </c>
      <c r="B86" s="36" t="s">
        <v>47</v>
      </c>
      <c r="C86" s="36" t="s">
        <v>620</v>
      </c>
      <c r="D86" s="36">
        <v>1</v>
      </c>
      <c r="F86" s="36">
        <v>1</v>
      </c>
      <c r="H86" s="36" t="s">
        <v>603</v>
      </c>
      <c r="K86" s="36" t="s">
        <v>605</v>
      </c>
      <c r="L86" s="36" t="s">
        <v>604</v>
      </c>
      <c r="M86" s="36">
        <v>1.1000000000000001</v>
      </c>
      <c r="N86" s="36">
        <v>0.5</v>
      </c>
      <c r="O86" s="42">
        <f t="shared" si="1"/>
        <v>0.2159844949342983</v>
      </c>
    </row>
    <row r="87" spans="1:15">
      <c r="A87" s="36" t="s">
        <v>616</v>
      </c>
      <c r="B87" s="36" t="s">
        <v>47</v>
      </c>
      <c r="C87" s="36" t="s">
        <v>620</v>
      </c>
      <c r="D87" s="36">
        <v>1</v>
      </c>
      <c r="F87" s="36">
        <v>1</v>
      </c>
      <c r="H87" s="36" t="s">
        <v>603</v>
      </c>
      <c r="K87" s="36" t="s">
        <v>605</v>
      </c>
      <c r="L87" s="36" t="s">
        <v>604</v>
      </c>
      <c r="M87" s="36">
        <v>1.1000000000000001</v>
      </c>
      <c r="N87" s="36">
        <v>0.7</v>
      </c>
      <c r="O87" s="42">
        <f t="shared" si="1"/>
        <v>0.4233296100712246</v>
      </c>
    </row>
    <row r="88" spans="1:15">
      <c r="A88" s="36" t="s">
        <v>616</v>
      </c>
      <c r="B88" s="36" t="s">
        <v>47</v>
      </c>
      <c r="C88" s="36" t="s">
        <v>620</v>
      </c>
      <c r="D88" s="36">
        <v>1</v>
      </c>
      <c r="F88" s="36">
        <v>1</v>
      </c>
      <c r="H88" s="36" t="s">
        <v>603</v>
      </c>
      <c r="K88" s="36" t="s">
        <v>605</v>
      </c>
      <c r="L88" s="36" t="s">
        <v>604</v>
      </c>
      <c r="M88" s="36">
        <v>0.5</v>
      </c>
      <c r="N88" s="36">
        <v>0.5</v>
      </c>
      <c r="O88" s="42">
        <f t="shared" si="1"/>
        <v>9.8174770424681035E-2</v>
      </c>
    </row>
    <row r="89" spans="1:15">
      <c r="A89" s="36" t="s">
        <v>616</v>
      </c>
      <c r="B89" s="36" t="s">
        <v>47</v>
      </c>
      <c r="C89" s="36" t="s">
        <v>620</v>
      </c>
      <c r="D89" s="36">
        <v>1</v>
      </c>
      <c r="F89" s="36">
        <v>2</v>
      </c>
      <c r="H89" s="36" t="s">
        <v>603</v>
      </c>
      <c r="K89" s="36" t="s">
        <v>605</v>
      </c>
      <c r="L89" s="36" t="s">
        <v>604</v>
      </c>
      <c r="M89" s="36">
        <v>1.1000000000000001</v>
      </c>
      <c r="N89" s="36">
        <v>0.6</v>
      </c>
      <c r="O89" s="42">
        <f t="shared" si="1"/>
        <v>0.31101767270538955</v>
      </c>
    </row>
    <row r="90" spans="1:15">
      <c r="A90" s="36" t="s">
        <v>616</v>
      </c>
      <c r="B90" s="36" t="s">
        <v>47</v>
      </c>
      <c r="C90" s="36" t="s">
        <v>620</v>
      </c>
      <c r="D90" s="36">
        <v>1</v>
      </c>
      <c r="F90" s="36">
        <v>2</v>
      </c>
      <c r="H90" s="36" t="s">
        <v>603</v>
      </c>
      <c r="K90" s="36" t="s">
        <v>605</v>
      </c>
      <c r="L90" s="36" t="s">
        <v>604</v>
      </c>
      <c r="M90" s="36">
        <v>0.6</v>
      </c>
      <c r="N90" s="36">
        <v>0.3</v>
      </c>
      <c r="O90" s="42">
        <f t="shared" si="1"/>
        <v>4.2411500823462206E-2</v>
      </c>
    </row>
    <row r="91" spans="1:15">
      <c r="A91" s="36" t="s">
        <v>616</v>
      </c>
      <c r="B91" s="36" t="s">
        <v>47</v>
      </c>
      <c r="C91" s="36" t="s">
        <v>620</v>
      </c>
      <c r="D91" s="36">
        <v>1</v>
      </c>
      <c r="F91" s="36">
        <v>2</v>
      </c>
      <c r="H91" s="36" t="s">
        <v>603</v>
      </c>
      <c r="K91" s="36" t="s">
        <v>605</v>
      </c>
      <c r="L91" s="36" t="s">
        <v>604</v>
      </c>
      <c r="M91" s="36">
        <v>0.6</v>
      </c>
      <c r="N91" s="36">
        <v>0.3</v>
      </c>
      <c r="O91" s="42">
        <f t="shared" si="1"/>
        <v>4.2411500823462206E-2</v>
      </c>
    </row>
    <row r="92" spans="1:15">
      <c r="A92" s="36" t="s">
        <v>616</v>
      </c>
      <c r="B92" s="36" t="s">
        <v>47</v>
      </c>
      <c r="C92" s="36" t="s">
        <v>620</v>
      </c>
      <c r="D92" s="36">
        <v>1</v>
      </c>
      <c r="F92" s="36">
        <v>2</v>
      </c>
      <c r="H92" s="36" t="s">
        <v>603</v>
      </c>
      <c r="K92" s="36" t="s">
        <v>605</v>
      </c>
      <c r="L92" s="36" t="s">
        <v>604</v>
      </c>
      <c r="M92" s="36">
        <v>0.4</v>
      </c>
      <c r="N92" s="36">
        <v>0.3</v>
      </c>
      <c r="O92" s="42">
        <f t="shared" si="1"/>
        <v>2.8274333882308142E-2</v>
      </c>
    </row>
    <row r="93" spans="1:15">
      <c r="A93" s="36" t="s">
        <v>616</v>
      </c>
      <c r="B93" s="36" t="s">
        <v>47</v>
      </c>
      <c r="C93" s="36" t="s">
        <v>620</v>
      </c>
      <c r="D93" s="36">
        <v>1</v>
      </c>
      <c r="F93" s="36">
        <v>3</v>
      </c>
      <c r="H93" s="36" t="s">
        <v>603</v>
      </c>
      <c r="K93" s="36" t="s">
        <v>605</v>
      </c>
      <c r="L93" s="36" t="s">
        <v>604</v>
      </c>
      <c r="M93" s="36">
        <v>1</v>
      </c>
      <c r="N93" s="36">
        <v>0.7</v>
      </c>
      <c r="O93" s="42">
        <f t="shared" si="1"/>
        <v>0.38484510006474959</v>
      </c>
    </row>
    <row r="94" spans="1:15">
      <c r="A94" s="36" t="s">
        <v>616</v>
      </c>
      <c r="B94" s="36" t="s">
        <v>47</v>
      </c>
      <c r="C94" s="36" t="s">
        <v>620</v>
      </c>
      <c r="D94" s="36">
        <v>1</v>
      </c>
      <c r="F94" s="36">
        <v>3</v>
      </c>
      <c r="H94" s="36" t="s">
        <v>603</v>
      </c>
      <c r="K94" s="36" t="s">
        <v>605</v>
      </c>
      <c r="L94" s="36" t="s">
        <v>604</v>
      </c>
      <c r="M94" s="36">
        <v>0.6</v>
      </c>
      <c r="N94" s="36">
        <v>0.5</v>
      </c>
      <c r="O94" s="42">
        <f t="shared" si="1"/>
        <v>0.11780972450961724</v>
      </c>
    </row>
    <row r="95" spans="1:15">
      <c r="A95" s="36" t="s">
        <v>616</v>
      </c>
      <c r="B95" s="36" t="s">
        <v>47</v>
      </c>
      <c r="C95" s="36" t="s">
        <v>620</v>
      </c>
      <c r="D95" s="36">
        <v>1</v>
      </c>
      <c r="F95" s="36">
        <v>3</v>
      </c>
      <c r="H95" s="36" t="s">
        <v>603</v>
      </c>
      <c r="K95" s="36" t="s">
        <v>605</v>
      </c>
      <c r="L95" s="36" t="s">
        <v>604</v>
      </c>
      <c r="M95" s="36">
        <v>0.7</v>
      </c>
      <c r="N95" s="36">
        <v>0.5</v>
      </c>
      <c r="O95" s="42">
        <f t="shared" si="1"/>
        <v>0.13744467859455345</v>
      </c>
    </row>
    <row r="96" spans="1:15">
      <c r="A96" s="36" t="s">
        <v>616</v>
      </c>
      <c r="B96" s="36" t="s">
        <v>47</v>
      </c>
      <c r="C96" s="36" t="s">
        <v>620</v>
      </c>
      <c r="D96" s="36">
        <v>1</v>
      </c>
      <c r="F96" s="36">
        <v>4</v>
      </c>
      <c r="H96" s="36" t="s">
        <v>603</v>
      </c>
      <c r="K96" s="36" t="s">
        <v>605</v>
      </c>
      <c r="L96" s="36" t="s">
        <v>604</v>
      </c>
      <c r="M96" s="36">
        <v>0.7</v>
      </c>
      <c r="N96" s="36">
        <v>0.5</v>
      </c>
      <c r="O96" s="42">
        <f t="shared" si="1"/>
        <v>0.13744467859455345</v>
      </c>
    </row>
    <row r="97" spans="1:15">
      <c r="A97" s="36" t="s">
        <v>616</v>
      </c>
      <c r="B97" s="36" t="s">
        <v>47</v>
      </c>
      <c r="C97" s="36" t="s">
        <v>620</v>
      </c>
      <c r="D97" s="36">
        <v>1</v>
      </c>
      <c r="F97" s="36">
        <v>4</v>
      </c>
      <c r="H97" s="36" t="s">
        <v>603</v>
      </c>
      <c r="K97" s="36" t="s">
        <v>605</v>
      </c>
      <c r="L97" s="36" t="s">
        <v>604</v>
      </c>
      <c r="M97" s="36">
        <v>0.7</v>
      </c>
      <c r="N97" s="36">
        <v>0.4</v>
      </c>
      <c r="O97" s="42">
        <f t="shared" si="1"/>
        <v>8.7964594300514204E-2</v>
      </c>
    </row>
    <row r="98" spans="1:15">
      <c r="A98" s="36" t="s">
        <v>616</v>
      </c>
      <c r="B98" s="36" t="s">
        <v>47</v>
      </c>
      <c r="C98" s="36" t="s">
        <v>620</v>
      </c>
      <c r="D98" s="36">
        <v>1</v>
      </c>
      <c r="F98" s="36">
        <v>4</v>
      </c>
      <c r="H98" s="36" t="s">
        <v>603</v>
      </c>
      <c r="K98" s="36" t="s">
        <v>605</v>
      </c>
      <c r="L98" s="36" t="s">
        <v>604</v>
      </c>
      <c r="M98" s="36">
        <v>0.7</v>
      </c>
      <c r="N98" s="36">
        <v>0.4</v>
      </c>
      <c r="O98" s="42">
        <f t="shared" si="1"/>
        <v>8.7964594300514204E-2</v>
      </c>
    </row>
    <row r="99" spans="1:15">
      <c r="A99" s="36" t="s">
        <v>616</v>
      </c>
      <c r="B99" s="36" t="s">
        <v>47</v>
      </c>
      <c r="C99" s="36" t="s">
        <v>620</v>
      </c>
      <c r="D99" s="36">
        <v>1</v>
      </c>
      <c r="F99" s="36">
        <v>4</v>
      </c>
      <c r="H99" s="36" t="s">
        <v>603</v>
      </c>
      <c r="K99" s="36" t="s">
        <v>605</v>
      </c>
      <c r="L99" s="36" t="s">
        <v>604</v>
      </c>
      <c r="M99" s="36">
        <v>0.5</v>
      </c>
      <c r="N99" s="36">
        <v>0.3</v>
      </c>
      <c r="O99" s="42">
        <f t="shared" si="1"/>
        <v>3.5342917352885174E-2</v>
      </c>
    </row>
    <row r="100" spans="1:15">
      <c r="A100" s="36" t="s">
        <v>621</v>
      </c>
      <c r="B100" s="36" t="s">
        <v>47</v>
      </c>
      <c r="C100" s="36" t="s">
        <v>622</v>
      </c>
      <c r="D100" s="36">
        <v>1</v>
      </c>
      <c r="F100" s="36">
        <v>1</v>
      </c>
      <c r="H100" s="36" t="s">
        <v>603</v>
      </c>
      <c r="K100" s="36" t="s">
        <v>605</v>
      </c>
      <c r="L100" s="36" t="s">
        <v>604</v>
      </c>
      <c r="M100" s="36">
        <v>0.7</v>
      </c>
      <c r="N100" s="36">
        <v>0.4</v>
      </c>
      <c r="O100" s="42">
        <f t="shared" si="1"/>
        <v>8.7964594300514204E-2</v>
      </c>
    </row>
    <row r="101" spans="1:15">
      <c r="A101" s="36" t="s">
        <v>542</v>
      </c>
      <c r="B101" s="36" t="s">
        <v>47</v>
      </c>
      <c r="C101" s="36" t="s">
        <v>547</v>
      </c>
      <c r="D101" s="36">
        <v>1</v>
      </c>
      <c r="F101" s="36">
        <v>1</v>
      </c>
      <c r="H101" s="36" t="s">
        <v>603</v>
      </c>
      <c r="K101" s="36" t="s">
        <v>119</v>
      </c>
      <c r="L101" s="36" t="s">
        <v>116</v>
      </c>
      <c r="M101" s="36">
        <v>1</v>
      </c>
      <c r="N101" s="36">
        <v>0.6</v>
      </c>
      <c r="O101" s="42">
        <f t="shared" si="1"/>
        <v>0.28274333882308139</v>
      </c>
    </row>
    <row r="102" spans="1:15">
      <c r="A102" s="36" t="s">
        <v>542</v>
      </c>
      <c r="B102" s="36" t="s">
        <v>47</v>
      </c>
      <c r="C102" s="36" t="s">
        <v>547</v>
      </c>
      <c r="D102" s="36">
        <v>1</v>
      </c>
      <c r="F102" s="36">
        <v>8</v>
      </c>
      <c r="H102" s="36" t="s">
        <v>603</v>
      </c>
      <c r="K102" s="36" t="s">
        <v>119</v>
      </c>
      <c r="L102" s="36" t="s">
        <v>116</v>
      </c>
      <c r="M102" s="36">
        <v>1.1000000000000001</v>
      </c>
      <c r="N102" s="36">
        <v>0.8</v>
      </c>
      <c r="O102" s="42">
        <f t="shared" si="1"/>
        <v>0.55292030703180373</v>
      </c>
    </row>
    <row r="103" spans="1:15">
      <c r="A103" s="36" t="s">
        <v>542</v>
      </c>
      <c r="B103" s="36" t="s">
        <v>47</v>
      </c>
      <c r="C103" s="36" t="s">
        <v>653</v>
      </c>
      <c r="D103" s="36">
        <v>1</v>
      </c>
      <c r="F103" s="36">
        <v>7</v>
      </c>
      <c r="H103" s="36" t="s">
        <v>603</v>
      </c>
      <c r="K103" s="36" t="s">
        <v>119</v>
      </c>
      <c r="L103" s="36" t="s">
        <v>116</v>
      </c>
      <c r="M103" s="36">
        <v>0.7</v>
      </c>
      <c r="N103" s="36">
        <v>0.4</v>
      </c>
      <c r="O103" s="42">
        <f t="shared" si="1"/>
        <v>8.7964594300514204E-2</v>
      </c>
    </row>
    <row r="104" spans="1:15">
      <c r="A104" s="36" t="s">
        <v>621</v>
      </c>
      <c r="B104" s="36" t="s">
        <v>47</v>
      </c>
      <c r="C104" s="36" t="s">
        <v>623</v>
      </c>
      <c r="D104" s="36">
        <v>1</v>
      </c>
      <c r="F104" s="36">
        <v>9</v>
      </c>
      <c r="H104" s="36" t="s">
        <v>603</v>
      </c>
      <c r="K104" s="36" t="s">
        <v>605</v>
      </c>
      <c r="L104" s="36" t="s">
        <v>604</v>
      </c>
      <c r="M104" s="36">
        <v>1.1000000000000001</v>
      </c>
      <c r="N104" s="36">
        <v>0.8</v>
      </c>
      <c r="O104" s="42">
        <f t="shared" si="1"/>
        <v>0.55292030703180373</v>
      </c>
    </row>
    <row r="105" spans="1:15">
      <c r="A105" s="36" t="s">
        <v>655</v>
      </c>
      <c r="B105" s="36" t="s">
        <v>134</v>
      </c>
      <c r="C105" s="36" t="s">
        <v>660</v>
      </c>
      <c r="D105" s="36">
        <v>1</v>
      </c>
      <c r="F105" s="36">
        <v>7</v>
      </c>
      <c r="H105" s="36" t="s">
        <v>603</v>
      </c>
      <c r="K105" s="36" t="s">
        <v>605</v>
      </c>
      <c r="L105" s="36" t="s">
        <v>604</v>
      </c>
      <c r="M105" s="36">
        <v>0.9</v>
      </c>
      <c r="N105" s="36">
        <v>0.6</v>
      </c>
      <c r="O105" s="42">
        <f t="shared" si="1"/>
        <v>0.25446900494077324</v>
      </c>
    </row>
    <row r="106" spans="1:15">
      <c r="A106" s="36" t="s">
        <v>655</v>
      </c>
      <c r="B106" s="36" t="s">
        <v>134</v>
      </c>
      <c r="C106" s="36" t="s">
        <v>660</v>
      </c>
      <c r="D106" s="36">
        <v>1</v>
      </c>
      <c r="F106" s="36">
        <v>7</v>
      </c>
      <c r="H106" s="36" t="s">
        <v>603</v>
      </c>
      <c r="K106" s="36" t="s">
        <v>605</v>
      </c>
      <c r="L106" s="36" t="s">
        <v>604</v>
      </c>
      <c r="M106" s="36">
        <v>0.7</v>
      </c>
      <c r="N106" s="36">
        <v>0.5</v>
      </c>
      <c r="O106" s="42">
        <f t="shared" si="1"/>
        <v>0.13744467859455345</v>
      </c>
    </row>
    <row r="107" spans="1:15">
      <c r="A107" s="36" t="s">
        <v>624</v>
      </c>
      <c r="B107" s="36" t="s">
        <v>134</v>
      </c>
      <c r="C107" s="36" t="s">
        <v>623</v>
      </c>
      <c r="D107" s="36">
        <v>1</v>
      </c>
      <c r="F107" s="36">
        <v>9</v>
      </c>
      <c r="H107" s="36" t="s">
        <v>603</v>
      </c>
      <c r="K107" s="36" t="s">
        <v>605</v>
      </c>
      <c r="L107" s="36" t="s">
        <v>604</v>
      </c>
      <c r="M107" s="36">
        <v>1</v>
      </c>
      <c r="N107" s="36">
        <v>0.4</v>
      </c>
      <c r="O107" s="42">
        <f t="shared" si="1"/>
        <v>0.12566370614359174</v>
      </c>
    </row>
    <row r="108" spans="1:15">
      <c r="A108" s="36" t="s">
        <v>661</v>
      </c>
      <c r="B108" s="36" t="s">
        <v>134</v>
      </c>
      <c r="C108" s="36" t="s">
        <v>662</v>
      </c>
      <c r="D108" s="36">
        <v>1</v>
      </c>
      <c r="F108" s="36">
        <v>8</v>
      </c>
      <c r="H108" s="36" t="s">
        <v>603</v>
      </c>
      <c r="K108" s="36" t="s">
        <v>605</v>
      </c>
      <c r="L108" s="36" t="s">
        <v>604</v>
      </c>
      <c r="M108" s="36">
        <v>1.2</v>
      </c>
      <c r="N108" s="36">
        <v>0.5</v>
      </c>
      <c r="O108" s="42">
        <f t="shared" si="1"/>
        <v>0.23561944901923448</v>
      </c>
    </row>
    <row r="109" spans="1:15">
      <c r="A109" s="36" t="s">
        <v>624</v>
      </c>
      <c r="B109" s="36" t="s">
        <v>134</v>
      </c>
      <c r="C109" s="36" t="s">
        <v>625</v>
      </c>
      <c r="D109" s="36">
        <v>1</v>
      </c>
      <c r="F109" s="36">
        <v>1</v>
      </c>
      <c r="H109" s="36" t="s">
        <v>603</v>
      </c>
      <c r="K109" s="36" t="s">
        <v>605</v>
      </c>
      <c r="L109" s="36" t="s">
        <v>604</v>
      </c>
      <c r="M109" s="36">
        <v>0.8</v>
      </c>
      <c r="N109" s="36">
        <v>0.5</v>
      </c>
      <c r="O109" s="42">
        <f t="shared" si="1"/>
        <v>0.15707963267948966</v>
      </c>
    </row>
    <row r="110" spans="1:15">
      <c r="A110" s="36" t="s">
        <v>624</v>
      </c>
      <c r="B110" s="36" t="s">
        <v>134</v>
      </c>
      <c r="C110" s="36" t="s">
        <v>664</v>
      </c>
      <c r="D110" s="36">
        <v>1</v>
      </c>
      <c r="F110" s="36">
        <v>9</v>
      </c>
      <c r="H110" s="36" t="s">
        <v>603</v>
      </c>
      <c r="K110" s="36" t="s">
        <v>605</v>
      </c>
      <c r="L110" s="36" t="s">
        <v>604</v>
      </c>
      <c r="M110" s="36">
        <v>1.4</v>
      </c>
      <c r="N110" s="36">
        <v>1</v>
      </c>
      <c r="O110" s="43">
        <f t="shared" si="1"/>
        <v>1.0995574287564276</v>
      </c>
    </row>
    <row r="111" spans="1:15">
      <c r="A111" s="36" t="s">
        <v>624</v>
      </c>
      <c r="B111" s="36" t="s">
        <v>134</v>
      </c>
      <c r="C111" s="36" t="s">
        <v>664</v>
      </c>
      <c r="D111" s="36">
        <v>1</v>
      </c>
      <c r="F111" s="36">
        <v>9</v>
      </c>
      <c r="H111" s="36" t="s">
        <v>603</v>
      </c>
      <c r="K111" s="36" t="s">
        <v>605</v>
      </c>
      <c r="L111" s="36" t="s">
        <v>604</v>
      </c>
      <c r="M111" s="36">
        <v>1.3</v>
      </c>
      <c r="N111" s="36">
        <v>1</v>
      </c>
      <c r="O111" s="43">
        <f t="shared" si="1"/>
        <v>1.0210176124166828</v>
      </c>
    </row>
    <row r="112" spans="1:15">
      <c r="O112" s="43">
        <f>PI()*(Bivalvia!K252/2)^2*Bivalvia!J252</f>
        <v>0.19634954084936207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9"/>
  <sheetViews>
    <sheetView workbookViewId="0">
      <pane ySplit="1" topLeftCell="A197" activePane="bottomLeft" state="frozen"/>
      <selection pane="bottomLeft" sqref="A1:XFD1"/>
    </sheetView>
  </sheetViews>
  <sheetFormatPr defaultRowHeight="15.75"/>
  <cols>
    <col min="1" max="6" width="13.5703125" style="36" customWidth="1"/>
    <col min="7" max="7" width="13.5703125" customWidth="1"/>
    <col min="8" max="8" width="12" customWidth="1"/>
    <col min="9" max="9" width="13.5703125" customWidth="1"/>
    <col min="10" max="11" width="13.5703125" style="36" customWidth="1"/>
    <col min="12" max="12" width="13.5703125" style="27" customWidth="1"/>
    <col min="13" max="13" width="13.5703125" customWidth="1"/>
  </cols>
  <sheetData>
    <row r="1" spans="1:13" s="36" customForma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7</v>
      </c>
      <c r="H1" s="33" t="s">
        <v>10</v>
      </c>
      <c r="I1" s="33" t="s">
        <v>11</v>
      </c>
      <c r="J1" s="34" t="s">
        <v>13</v>
      </c>
      <c r="K1" s="34" t="s">
        <v>12</v>
      </c>
      <c r="L1" s="44" t="s">
        <v>15</v>
      </c>
      <c r="M1" s="33" t="s">
        <v>58</v>
      </c>
    </row>
    <row r="2" spans="1:13">
      <c r="A2" s="37" t="s">
        <v>628</v>
      </c>
      <c r="B2" s="37" t="s">
        <v>629</v>
      </c>
      <c r="C2" s="37" t="s">
        <v>630</v>
      </c>
      <c r="D2" s="37">
        <v>1</v>
      </c>
      <c r="E2" s="37"/>
      <c r="F2" s="37">
        <v>3</v>
      </c>
      <c r="G2" s="37" t="s">
        <v>627</v>
      </c>
      <c r="H2" s="37" t="s">
        <v>563</v>
      </c>
      <c r="I2" s="36" t="s">
        <v>604</v>
      </c>
      <c r="J2" s="37">
        <v>0.9</v>
      </c>
      <c r="K2" s="37">
        <v>0.5</v>
      </c>
      <c r="L2" s="27">
        <f>PI()*(K2/2)^2*J2</f>
        <v>0.17671458676442586</v>
      </c>
    </row>
    <row r="3" spans="1:13">
      <c r="A3" s="37" t="s">
        <v>628</v>
      </c>
      <c r="B3" s="36" t="s">
        <v>631</v>
      </c>
      <c r="C3" s="36" t="s">
        <v>632</v>
      </c>
      <c r="D3" s="36">
        <v>1</v>
      </c>
      <c r="F3" s="36">
        <v>2</v>
      </c>
      <c r="G3" s="37" t="s">
        <v>627</v>
      </c>
      <c r="H3" s="37" t="s">
        <v>563</v>
      </c>
      <c r="I3" s="36" t="s">
        <v>604</v>
      </c>
      <c r="J3" s="36">
        <v>1</v>
      </c>
      <c r="K3" s="36">
        <v>0.6</v>
      </c>
      <c r="L3" s="27">
        <f t="shared" ref="L3:L66" si="0">PI()*(K3/2)^2*J3</f>
        <v>0.28274333882308139</v>
      </c>
    </row>
    <row r="4" spans="1:13">
      <c r="A4" s="37" t="s">
        <v>628</v>
      </c>
      <c r="B4" s="36" t="s">
        <v>631</v>
      </c>
      <c r="C4" s="36" t="s">
        <v>633</v>
      </c>
      <c r="D4" s="36">
        <v>1</v>
      </c>
      <c r="F4" s="36">
        <v>1</v>
      </c>
      <c r="G4" s="37" t="s">
        <v>627</v>
      </c>
      <c r="H4" s="37" t="s">
        <v>563</v>
      </c>
      <c r="I4" s="36" t="s">
        <v>604</v>
      </c>
      <c r="J4" s="36">
        <v>1.9</v>
      </c>
      <c r="K4" s="36">
        <v>1.3</v>
      </c>
      <c r="L4" s="27">
        <f t="shared" si="0"/>
        <v>2.5219135026692063</v>
      </c>
    </row>
    <row r="5" spans="1:13">
      <c r="A5" s="36" t="s">
        <v>634</v>
      </c>
      <c r="B5" s="36" t="s">
        <v>635</v>
      </c>
      <c r="C5" s="36" t="s">
        <v>636</v>
      </c>
      <c r="D5" s="36">
        <v>1</v>
      </c>
      <c r="F5" s="36">
        <v>1</v>
      </c>
      <c r="G5" s="37" t="s">
        <v>627</v>
      </c>
      <c r="H5" s="37" t="s">
        <v>563</v>
      </c>
      <c r="I5" s="36" t="s">
        <v>604</v>
      </c>
      <c r="J5" s="36">
        <v>1</v>
      </c>
      <c r="K5" s="36">
        <v>0.4</v>
      </c>
      <c r="L5" s="27">
        <f t="shared" si="0"/>
        <v>0.12566370614359174</v>
      </c>
    </row>
    <row r="6" spans="1:13">
      <c r="A6" s="36" t="s">
        <v>634</v>
      </c>
      <c r="B6" s="36" t="s">
        <v>635</v>
      </c>
      <c r="C6" s="36" t="s">
        <v>636</v>
      </c>
      <c r="D6" s="36">
        <v>1</v>
      </c>
      <c r="F6" s="36">
        <v>1</v>
      </c>
      <c r="G6" s="37" t="s">
        <v>627</v>
      </c>
      <c r="H6" s="37" t="s">
        <v>563</v>
      </c>
      <c r="I6" s="36" t="s">
        <v>604</v>
      </c>
      <c r="J6" s="36">
        <v>1.6</v>
      </c>
      <c r="K6" s="36">
        <v>1.5</v>
      </c>
      <c r="L6" s="27">
        <f t="shared" si="0"/>
        <v>2.8274333882308138</v>
      </c>
    </row>
    <row r="7" spans="1:13">
      <c r="A7" s="36" t="s">
        <v>634</v>
      </c>
      <c r="B7" s="36" t="s">
        <v>635</v>
      </c>
      <c r="C7" s="36" t="s">
        <v>636</v>
      </c>
      <c r="D7" s="36">
        <v>1</v>
      </c>
      <c r="F7" s="36">
        <v>2</v>
      </c>
      <c r="G7" s="37" t="s">
        <v>627</v>
      </c>
      <c r="H7" s="37" t="s">
        <v>563</v>
      </c>
      <c r="I7" s="36" t="s">
        <v>604</v>
      </c>
      <c r="J7" s="36">
        <v>0.3</v>
      </c>
      <c r="K7" s="36">
        <v>0.3</v>
      </c>
      <c r="L7" s="27">
        <f t="shared" si="0"/>
        <v>2.1205750411731103E-2</v>
      </c>
    </row>
    <row r="8" spans="1:13">
      <c r="A8" s="36" t="s">
        <v>634</v>
      </c>
      <c r="B8" s="36" t="s">
        <v>635</v>
      </c>
      <c r="C8" s="36" t="s">
        <v>637</v>
      </c>
      <c r="D8" s="36">
        <v>1</v>
      </c>
      <c r="F8" s="36">
        <v>2</v>
      </c>
      <c r="G8" s="37" t="s">
        <v>627</v>
      </c>
      <c r="H8" s="37" t="s">
        <v>563</v>
      </c>
      <c r="I8" s="36" t="s">
        <v>604</v>
      </c>
      <c r="J8" s="36">
        <v>0.7</v>
      </c>
      <c r="K8" s="36">
        <v>0.5</v>
      </c>
      <c r="L8" s="27">
        <f t="shared" si="0"/>
        <v>0.13744467859455345</v>
      </c>
    </row>
    <row r="9" spans="1:13">
      <c r="A9" s="36" t="s">
        <v>634</v>
      </c>
      <c r="B9" s="36" t="s">
        <v>635</v>
      </c>
      <c r="C9" s="36" t="s">
        <v>637</v>
      </c>
      <c r="D9" s="36">
        <v>1</v>
      </c>
      <c r="F9" s="36">
        <v>2</v>
      </c>
      <c r="G9" s="37" t="s">
        <v>627</v>
      </c>
      <c r="H9" s="37" t="s">
        <v>563</v>
      </c>
      <c r="I9" s="36" t="s">
        <v>604</v>
      </c>
      <c r="J9" s="36">
        <v>1.1000000000000001</v>
      </c>
      <c r="K9" s="36">
        <v>0.7</v>
      </c>
      <c r="L9" s="27">
        <f t="shared" si="0"/>
        <v>0.4233296100712246</v>
      </c>
    </row>
    <row r="10" spans="1:13">
      <c r="A10" s="36" t="s">
        <v>634</v>
      </c>
      <c r="B10" s="36" t="s">
        <v>631</v>
      </c>
      <c r="C10" s="36" t="s">
        <v>632</v>
      </c>
      <c r="D10" s="36">
        <v>1</v>
      </c>
      <c r="F10" s="36">
        <v>3</v>
      </c>
      <c r="G10" s="37" t="s">
        <v>627</v>
      </c>
      <c r="H10" s="37" t="s">
        <v>563</v>
      </c>
      <c r="I10" s="36" t="s">
        <v>604</v>
      </c>
      <c r="J10" s="36">
        <v>0.7</v>
      </c>
      <c r="K10" s="36">
        <v>0.4</v>
      </c>
      <c r="L10" s="27">
        <f t="shared" si="0"/>
        <v>8.7964594300514204E-2</v>
      </c>
    </row>
    <row r="11" spans="1:13">
      <c r="A11" s="36" t="s">
        <v>634</v>
      </c>
      <c r="B11" s="36" t="s">
        <v>631</v>
      </c>
      <c r="C11" s="36" t="s">
        <v>633</v>
      </c>
      <c r="D11" s="36">
        <v>1</v>
      </c>
      <c r="F11" s="36">
        <v>1</v>
      </c>
      <c r="G11" s="37" t="s">
        <v>627</v>
      </c>
      <c r="H11" s="37" t="s">
        <v>563</v>
      </c>
      <c r="I11" s="36" t="s">
        <v>604</v>
      </c>
      <c r="J11" s="36">
        <v>0.6</v>
      </c>
      <c r="K11" s="36">
        <v>0.3</v>
      </c>
      <c r="L11" s="27">
        <f t="shared" si="0"/>
        <v>4.2411500823462206E-2</v>
      </c>
    </row>
    <row r="12" spans="1:13">
      <c r="A12" s="36" t="s">
        <v>634</v>
      </c>
      <c r="B12" s="36" t="s">
        <v>631</v>
      </c>
      <c r="C12" s="36" t="s">
        <v>633</v>
      </c>
      <c r="D12" s="36">
        <v>1</v>
      </c>
      <c r="F12" s="36">
        <v>2</v>
      </c>
      <c r="G12" s="37" t="s">
        <v>627</v>
      </c>
      <c r="H12" s="37" t="s">
        <v>563</v>
      </c>
      <c r="I12" s="36" t="s">
        <v>604</v>
      </c>
      <c r="J12" s="36">
        <v>0.8</v>
      </c>
      <c r="K12" s="36">
        <v>0.5</v>
      </c>
      <c r="L12" s="27">
        <f t="shared" si="0"/>
        <v>0.15707963267948966</v>
      </c>
    </row>
    <row r="13" spans="1:13">
      <c r="A13" s="36" t="s">
        <v>634</v>
      </c>
      <c r="B13" s="36" t="s">
        <v>631</v>
      </c>
      <c r="C13" s="36" t="s">
        <v>633</v>
      </c>
      <c r="D13" s="36">
        <v>1</v>
      </c>
      <c r="F13" s="36">
        <v>2</v>
      </c>
      <c r="G13" s="37" t="s">
        <v>627</v>
      </c>
      <c r="H13" s="37" t="s">
        <v>563</v>
      </c>
      <c r="I13" s="36" t="s">
        <v>604</v>
      </c>
      <c r="J13" s="36">
        <v>0.7</v>
      </c>
      <c r="K13" s="36">
        <v>0.5</v>
      </c>
      <c r="L13" s="27">
        <f t="shared" si="0"/>
        <v>0.13744467859455345</v>
      </c>
    </row>
    <row r="14" spans="1:13">
      <c r="A14" s="36" t="s">
        <v>634</v>
      </c>
      <c r="B14" s="36" t="s">
        <v>631</v>
      </c>
      <c r="C14" s="36" t="s">
        <v>633</v>
      </c>
      <c r="D14" s="36">
        <v>1</v>
      </c>
      <c r="F14" s="36">
        <v>3</v>
      </c>
      <c r="G14" s="37" t="s">
        <v>627</v>
      </c>
      <c r="H14" s="37" t="s">
        <v>563</v>
      </c>
      <c r="I14" s="36" t="s">
        <v>604</v>
      </c>
      <c r="J14" s="36">
        <v>1.7</v>
      </c>
      <c r="K14" s="36">
        <v>1</v>
      </c>
      <c r="L14" s="27">
        <f t="shared" si="0"/>
        <v>1.3351768777756621</v>
      </c>
    </row>
    <row r="15" spans="1:13">
      <c r="A15" s="36" t="s">
        <v>634</v>
      </c>
      <c r="B15" s="36" t="s">
        <v>631</v>
      </c>
      <c r="C15" s="36" t="s">
        <v>633</v>
      </c>
      <c r="D15" s="36">
        <v>1</v>
      </c>
      <c r="F15" s="36">
        <v>3</v>
      </c>
      <c r="G15" s="37" t="s">
        <v>627</v>
      </c>
      <c r="H15" s="37" t="s">
        <v>563</v>
      </c>
      <c r="I15" s="36" t="s">
        <v>604</v>
      </c>
      <c r="J15" s="36">
        <v>0.5</v>
      </c>
      <c r="K15" s="36">
        <v>0.4</v>
      </c>
      <c r="L15" s="27">
        <f t="shared" si="0"/>
        <v>6.2831853071795868E-2</v>
      </c>
    </row>
    <row r="16" spans="1:13">
      <c r="A16" s="36" t="s">
        <v>634</v>
      </c>
      <c r="B16" s="36" t="s">
        <v>631</v>
      </c>
      <c r="C16" s="36" t="s">
        <v>638</v>
      </c>
      <c r="D16" s="36">
        <v>1</v>
      </c>
      <c r="F16" s="36">
        <v>1</v>
      </c>
      <c r="G16" s="37" t="s">
        <v>627</v>
      </c>
      <c r="H16" s="37" t="s">
        <v>563</v>
      </c>
      <c r="I16" s="36" t="s">
        <v>604</v>
      </c>
      <c r="J16" s="36">
        <v>0.7</v>
      </c>
      <c r="K16" s="36">
        <v>0.3</v>
      </c>
      <c r="L16" s="27">
        <f t="shared" si="0"/>
        <v>4.9480084294039238E-2</v>
      </c>
    </row>
    <row r="17" spans="1:12">
      <c r="A17" s="36" t="s">
        <v>634</v>
      </c>
      <c r="B17" s="36" t="s">
        <v>631</v>
      </c>
      <c r="C17" s="36" t="s">
        <v>638</v>
      </c>
      <c r="D17" s="36">
        <v>1</v>
      </c>
      <c r="F17" s="36">
        <v>1</v>
      </c>
      <c r="G17" s="37" t="s">
        <v>627</v>
      </c>
      <c r="H17" s="37" t="s">
        <v>563</v>
      </c>
      <c r="I17" s="36" t="s">
        <v>604</v>
      </c>
      <c r="J17" s="36">
        <v>0.9</v>
      </c>
      <c r="K17" s="36">
        <v>0.5</v>
      </c>
      <c r="L17" s="27">
        <f t="shared" si="0"/>
        <v>0.17671458676442586</v>
      </c>
    </row>
    <row r="18" spans="1:12">
      <c r="A18" s="36" t="s">
        <v>634</v>
      </c>
      <c r="B18" s="36" t="s">
        <v>631</v>
      </c>
      <c r="C18" s="36" t="s">
        <v>638</v>
      </c>
      <c r="D18" s="36">
        <v>2</v>
      </c>
      <c r="F18" s="36">
        <v>1</v>
      </c>
      <c r="G18" s="37" t="s">
        <v>627</v>
      </c>
      <c r="H18" s="37" t="s">
        <v>563</v>
      </c>
      <c r="I18" s="36" t="s">
        <v>604</v>
      </c>
      <c r="J18" s="36">
        <v>1</v>
      </c>
      <c r="K18" s="36">
        <v>0.5</v>
      </c>
      <c r="L18" s="27">
        <f t="shared" si="0"/>
        <v>0.19634954084936207</v>
      </c>
    </row>
    <row r="19" spans="1:12">
      <c r="A19" s="36" t="s">
        <v>634</v>
      </c>
      <c r="B19" s="36" t="s">
        <v>631</v>
      </c>
      <c r="C19" s="36" t="s">
        <v>638</v>
      </c>
      <c r="D19" s="36">
        <v>2</v>
      </c>
      <c r="F19" s="36">
        <v>1</v>
      </c>
      <c r="G19" s="37" t="s">
        <v>627</v>
      </c>
      <c r="H19" s="37" t="s">
        <v>563</v>
      </c>
      <c r="I19" s="36" t="s">
        <v>604</v>
      </c>
      <c r="J19" s="36">
        <v>0.9</v>
      </c>
      <c r="K19" s="36">
        <v>0.4</v>
      </c>
      <c r="L19" s="27">
        <f t="shared" si="0"/>
        <v>0.11309733552923257</v>
      </c>
    </row>
    <row r="20" spans="1:12">
      <c r="A20" s="36" t="s">
        <v>634</v>
      </c>
      <c r="B20" s="36" t="s">
        <v>631</v>
      </c>
      <c r="C20" s="36" t="s">
        <v>639</v>
      </c>
      <c r="D20" s="36">
        <v>3</v>
      </c>
      <c r="F20" s="36">
        <v>1</v>
      </c>
      <c r="G20" s="37" t="s">
        <v>627</v>
      </c>
      <c r="H20" s="37" t="s">
        <v>563</v>
      </c>
      <c r="I20" s="36" t="s">
        <v>604</v>
      </c>
      <c r="J20" s="36">
        <v>1</v>
      </c>
      <c r="K20" s="36">
        <v>0.5</v>
      </c>
      <c r="L20" s="27">
        <f t="shared" si="0"/>
        <v>0.19634954084936207</v>
      </c>
    </row>
    <row r="21" spans="1:12">
      <c r="A21" s="36" t="s">
        <v>640</v>
      </c>
      <c r="B21" s="36" t="s">
        <v>635</v>
      </c>
      <c r="C21" s="36" t="s">
        <v>636</v>
      </c>
      <c r="F21" s="36">
        <v>1</v>
      </c>
      <c r="G21" s="37" t="s">
        <v>627</v>
      </c>
      <c r="H21" s="37" t="s">
        <v>563</v>
      </c>
      <c r="I21" s="36" t="s">
        <v>604</v>
      </c>
      <c r="J21" s="36">
        <v>0.3</v>
      </c>
      <c r="K21" s="36">
        <v>0.2</v>
      </c>
      <c r="L21" s="27">
        <f t="shared" si="0"/>
        <v>9.4247779607693795E-3</v>
      </c>
    </row>
    <row r="22" spans="1:12">
      <c r="A22" s="36" t="s">
        <v>640</v>
      </c>
      <c r="B22" s="36" t="s">
        <v>635</v>
      </c>
      <c r="C22" s="36" t="s">
        <v>636</v>
      </c>
      <c r="F22" s="36">
        <v>1</v>
      </c>
      <c r="G22" s="37" t="s">
        <v>627</v>
      </c>
      <c r="H22" s="37" t="s">
        <v>563</v>
      </c>
      <c r="I22" s="36" t="s">
        <v>604</v>
      </c>
      <c r="J22" s="36">
        <v>0.2</v>
      </c>
      <c r="K22" s="36">
        <v>0.1</v>
      </c>
      <c r="L22" s="27">
        <f t="shared" si="0"/>
        <v>1.5707963267948969E-3</v>
      </c>
    </row>
    <row r="23" spans="1:12">
      <c r="A23" s="36" t="s">
        <v>640</v>
      </c>
      <c r="B23" s="36" t="s">
        <v>635</v>
      </c>
      <c r="C23" s="36" t="s">
        <v>636</v>
      </c>
      <c r="F23" s="36">
        <v>2</v>
      </c>
      <c r="G23" s="37" t="s">
        <v>627</v>
      </c>
      <c r="H23" s="37" t="s">
        <v>563</v>
      </c>
      <c r="I23" s="36" t="s">
        <v>604</v>
      </c>
      <c r="J23" s="36">
        <v>0.7</v>
      </c>
      <c r="K23" s="36">
        <v>0.4</v>
      </c>
      <c r="L23" s="27">
        <f t="shared" si="0"/>
        <v>8.7964594300514204E-2</v>
      </c>
    </row>
    <row r="24" spans="1:12">
      <c r="A24" s="36" t="s">
        <v>640</v>
      </c>
      <c r="B24" s="36" t="s">
        <v>635</v>
      </c>
      <c r="C24" s="36" t="s">
        <v>636</v>
      </c>
      <c r="F24" s="36">
        <v>2</v>
      </c>
      <c r="G24" s="37" t="s">
        <v>627</v>
      </c>
      <c r="H24" s="37" t="s">
        <v>563</v>
      </c>
      <c r="I24" s="36" t="s">
        <v>604</v>
      </c>
      <c r="J24" s="36">
        <v>0.6</v>
      </c>
      <c r="K24" s="36">
        <v>0.4</v>
      </c>
      <c r="L24" s="27">
        <f t="shared" si="0"/>
        <v>7.5398223686155036E-2</v>
      </c>
    </row>
    <row r="25" spans="1:12">
      <c r="A25" s="36" t="s">
        <v>640</v>
      </c>
      <c r="B25" s="36" t="s">
        <v>635</v>
      </c>
      <c r="C25" s="36" t="s">
        <v>636</v>
      </c>
      <c r="F25" s="36">
        <v>2</v>
      </c>
      <c r="G25" s="37" t="s">
        <v>627</v>
      </c>
      <c r="H25" s="37" t="s">
        <v>563</v>
      </c>
      <c r="I25" s="36" t="s">
        <v>604</v>
      </c>
      <c r="J25" s="36">
        <v>0.3</v>
      </c>
      <c r="K25" s="36">
        <v>0.3</v>
      </c>
      <c r="L25" s="27">
        <f t="shared" si="0"/>
        <v>2.1205750411731103E-2</v>
      </c>
    </row>
    <row r="26" spans="1:12">
      <c r="A26" s="36" t="s">
        <v>640</v>
      </c>
      <c r="B26" s="36" t="s">
        <v>635</v>
      </c>
      <c r="C26" s="36" t="s">
        <v>636</v>
      </c>
      <c r="F26" s="36">
        <v>3</v>
      </c>
      <c r="G26" s="37" t="s">
        <v>627</v>
      </c>
      <c r="H26" s="37" t="s">
        <v>563</v>
      </c>
      <c r="I26" s="36" t="s">
        <v>604</v>
      </c>
      <c r="J26" s="36">
        <v>1.5</v>
      </c>
      <c r="K26" s="36">
        <v>1</v>
      </c>
      <c r="L26" s="27">
        <f t="shared" si="0"/>
        <v>1.1780972450961724</v>
      </c>
    </row>
    <row r="27" spans="1:12">
      <c r="A27" s="36" t="s">
        <v>640</v>
      </c>
      <c r="B27" s="36" t="s">
        <v>635</v>
      </c>
      <c r="C27" s="36" t="s">
        <v>636</v>
      </c>
      <c r="F27" s="36">
        <v>4</v>
      </c>
      <c r="G27" s="37" t="s">
        <v>627</v>
      </c>
      <c r="H27" s="37" t="s">
        <v>563</v>
      </c>
      <c r="I27" s="36" t="s">
        <v>604</v>
      </c>
      <c r="J27" s="36">
        <v>0.7</v>
      </c>
      <c r="K27" s="36">
        <v>0.6</v>
      </c>
      <c r="L27" s="27">
        <f t="shared" si="0"/>
        <v>0.19792033717615695</v>
      </c>
    </row>
    <row r="28" spans="1:12">
      <c r="A28" s="36" t="s">
        <v>640</v>
      </c>
      <c r="B28" s="36" t="s">
        <v>635</v>
      </c>
      <c r="C28" s="36" t="s">
        <v>637</v>
      </c>
      <c r="F28" s="36">
        <v>1</v>
      </c>
      <c r="G28" s="37" t="s">
        <v>627</v>
      </c>
      <c r="H28" s="37" t="s">
        <v>563</v>
      </c>
      <c r="I28" s="36" t="s">
        <v>604</v>
      </c>
      <c r="J28" s="36">
        <v>0.3</v>
      </c>
      <c r="K28" s="36">
        <v>0.3</v>
      </c>
      <c r="L28" s="27">
        <f t="shared" si="0"/>
        <v>2.1205750411731103E-2</v>
      </c>
    </row>
    <row r="29" spans="1:12">
      <c r="A29" s="36" t="s">
        <v>640</v>
      </c>
      <c r="B29" s="36" t="s">
        <v>635</v>
      </c>
      <c r="C29" s="36" t="s">
        <v>637</v>
      </c>
      <c r="F29" s="36">
        <v>2</v>
      </c>
      <c r="G29" s="37" t="s">
        <v>627</v>
      </c>
      <c r="H29" s="37" t="s">
        <v>563</v>
      </c>
      <c r="I29" s="36" t="s">
        <v>604</v>
      </c>
      <c r="J29" s="36">
        <v>0.4</v>
      </c>
      <c r="K29" s="36">
        <v>0.3</v>
      </c>
      <c r="L29" s="27">
        <f t="shared" si="0"/>
        <v>2.8274333882308142E-2</v>
      </c>
    </row>
    <row r="30" spans="1:12">
      <c r="A30" s="36" t="s">
        <v>640</v>
      </c>
      <c r="B30" s="36" t="s">
        <v>631</v>
      </c>
      <c r="C30" s="36" t="s">
        <v>632</v>
      </c>
      <c r="F30" s="36">
        <v>1</v>
      </c>
      <c r="G30" s="37" t="s">
        <v>627</v>
      </c>
      <c r="H30" s="37" t="s">
        <v>563</v>
      </c>
      <c r="I30" s="36" t="s">
        <v>604</v>
      </c>
      <c r="J30" s="36">
        <v>0.7</v>
      </c>
      <c r="K30" s="36">
        <v>0.4</v>
      </c>
      <c r="L30" s="27">
        <f t="shared" si="0"/>
        <v>8.7964594300514204E-2</v>
      </c>
    </row>
    <row r="31" spans="1:12">
      <c r="A31" s="36" t="s">
        <v>640</v>
      </c>
      <c r="B31" s="36" t="s">
        <v>631</v>
      </c>
      <c r="C31" s="36" t="s">
        <v>632</v>
      </c>
      <c r="F31" s="36">
        <v>1</v>
      </c>
      <c r="G31" s="37" t="s">
        <v>627</v>
      </c>
      <c r="H31" s="37" t="s">
        <v>563</v>
      </c>
      <c r="I31" s="36" t="s">
        <v>604</v>
      </c>
      <c r="J31" s="36">
        <v>0.3</v>
      </c>
      <c r="K31" s="36">
        <v>0.3</v>
      </c>
      <c r="L31" s="27">
        <f t="shared" si="0"/>
        <v>2.1205750411731103E-2</v>
      </c>
    </row>
    <row r="32" spans="1:12">
      <c r="A32" s="36" t="s">
        <v>19</v>
      </c>
      <c r="B32" s="36" t="s">
        <v>631</v>
      </c>
      <c r="C32" s="36" t="s">
        <v>30</v>
      </c>
      <c r="F32" s="36">
        <v>1</v>
      </c>
      <c r="G32" s="37" t="s">
        <v>627</v>
      </c>
      <c r="H32" s="37" t="s">
        <v>563</v>
      </c>
      <c r="I32" s="36" t="s">
        <v>604</v>
      </c>
      <c r="J32" s="36">
        <v>1.3</v>
      </c>
      <c r="K32" s="36">
        <v>0.9</v>
      </c>
      <c r="L32" s="27">
        <f t="shared" si="0"/>
        <v>0.82702426605751311</v>
      </c>
    </row>
    <row r="33" spans="1:12">
      <c r="A33" s="36" t="s">
        <v>19</v>
      </c>
      <c r="B33" s="36" t="s">
        <v>631</v>
      </c>
      <c r="C33" s="36" t="s">
        <v>30</v>
      </c>
      <c r="F33" s="36">
        <v>1</v>
      </c>
      <c r="G33" s="37" t="s">
        <v>627</v>
      </c>
      <c r="H33" s="37" t="s">
        <v>563</v>
      </c>
      <c r="I33" s="36" t="s">
        <v>604</v>
      </c>
      <c r="J33" s="36">
        <v>0.9</v>
      </c>
      <c r="K33" s="36">
        <v>0.6</v>
      </c>
      <c r="L33" s="27">
        <f t="shared" si="0"/>
        <v>0.25446900494077324</v>
      </c>
    </row>
    <row r="34" spans="1:12">
      <c r="A34" s="36" t="s">
        <v>19</v>
      </c>
      <c r="B34" s="36" t="s">
        <v>631</v>
      </c>
      <c r="C34" s="36" t="s">
        <v>30</v>
      </c>
      <c r="F34" s="36">
        <v>2</v>
      </c>
      <c r="G34" s="37" t="s">
        <v>627</v>
      </c>
      <c r="H34" s="37" t="s">
        <v>563</v>
      </c>
      <c r="I34" s="36" t="s">
        <v>604</v>
      </c>
      <c r="J34" s="36">
        <v>7.3</v>
      </c>
      <c r="K34" s="36">
        <v>7.2</v>
      </c>
      <c r="L34" s="27">
        <f t="shared" si="0"/>
        <v>297.21979777082316</v>
      </c>
    </row>
    <row r="35" spans="1:12">
      <c r="A35" s="36" t="s">
        <v>19</v>
      </c>
      <c r="B35" s="36" t="s">
        <v>631</v>
      </c>
      <c r="C35" s="36" t="s">
        <v>30</v>
      </c>
      <c r="F35" s="36">
        <v>2</v>
      </c>
      <c r="G35" s="37" t="s">
        <v>627</v>
      </c>
      <c r="H35" s="37" t="s">
        <v>563</v>
      </c>
      <c r="I35" s="36" t="s">
        <v>604</v>
      </c>
      <c r="J35" s="36">
        <v>1.1000000000000001</v>
      </c>
      <c r="K35" s="36">
        <v>1.1000000000000001</v>
      </c>
      <c r="L35" s="27">
        <f t="shared" si="0"/>
        <v>1.0453649554820039</v>
      </c>
    </row>
    <row r="36" spans="1:12">
      <c r="A36" s="36" t="s">
        <v>19</v>
      </c>
      <c r="B36" s="36" t="s">
        <v>631</v>
      </c>
      <c r="C36" s="36" t="s">
        <v>30</v>
      </c>
      <c r="F36" s="36">
        <v>2</v>
      </c>
      <c r="G36" s="37" t="s">
        <v>627</v>
      </c>
      <c r="H36" s="37" t="s">
        <v>563</v>
      </c>
      <c r="I36" s="36" t="s">
        <v>604</v>
      </c>
      <c r="J36" s="36">
        <v>0.5</v>
      </c>
      <c r="K36" s="36">
        <v>0.5</v>
      </c>
      <c r="L36" s="27">
        <f t="shared" si="0"/>
        <v>9.8174770424681035E-2</v>
      </c>
    </row>
    <row r="37" spans="1:12">
      <c r="A37" s="36" t="s">
        <v>19</v>
      </c>
      <c r="B37" s="36" t="s">
        <v>631</v>
      </c>
      <c r="C37" s="36" t="s">
        <v>30</v>
      </c>
      <c r="F37" s="36">
        <v>2</v>
      </c>
      <c r="G37" s="37" t="s">
        <v>627</v>
      </c>
      <c r="H37" s="37" t="s">
        <v>563</v>
      </c>
      <c r="I37" s="36" t="s">
        <v>604</v>
      </c>
      <c r="J37" s="36">
        <v>0.5</v>
      </c>
      <c r="K37" s="36">
        <v>0.4</v>
      </c>
      <c r="L37" s="27">
        <f t="shared" si="0"/>
        <v>6.2831853071795868E-2</v>
      </c>
    </row>
    <row r="38" spans="1:12">
      <c r="A38" s="36" t="s">
        <v>19</v>
      </c>
      <c r="B38" s="36" t="s">
        <v>631</v>
      </c>
      <c r="C38" s="36" t="s">
        <v>30</v>
      </c>
      <c r="F38" s="36">
        <v>2</v>
      </c>
      <c r="G38" s="37" t="s">
        <v>627</v>
      </c>
      <c r="H38" s="37" t="s">
        <v>563</v>
      </c>
      <c r="I38" s="36" t="s">
        <v>604</v>
      </c>
      <c r="J38" s="36">
        <v>0.4</v>
      </c>
      <c r="K38" s="36">
        <v>0.3</v>
      </c>
      <c r="L38" s="27">
        <f t="shared" si="0"/>
        <v>2.8274333882308142E-2</v>
      </c>
    </row>
    <row r="39" spans="1:12">
      <c r="A39" s="36" t="s">
        <v>19</v>
      </c>
      <c r="B39" s="36" t="s">
        <v>631</v>
      </c>
      <c r="C39" s="36" t="s">
        <v>633</v>
      </c>
      <c r="F39" s="36">
        <v>1</v>
      </c>
      <c r="G39" s="37" t="s">
        <v>627</v>
      </c>
      <c r="H39" s="37" t="s">
        <v>563</v>
      </c>
      <c r="I39" s="36" t="s">
        <v>604</v>
      </c>
      <c r="J39" s="36">
        <v>0.8</v>
      </c>
      <c r="K39" s="36">
        <v>0.8</v>
      </c>
      <c r="L39" s="27">
        <f t="shared" si="0"/>
        <v>0.4021238596594936</v>
      </c>
    </row>
    <row r="40" spans="1:12">
      <c r="A40" s="36" t="s">
        <v>19</v>
      </c>
      <c r="B40" s="36" t="s">
        <v>631</v>
      </c>
      <c r="C40" s="36" t="s">
        <v>633</v>
      </c>
      <c r="F40" s="36">
        <v>1</v>
      </c>
      <c r="G40" s="37" t="s">
        <v>627</v>
      </c>
      <c r="H40" s="37" t="s">
        <v>563</v>
      </c>
      <c r="I40" s="36" t="s">
        <v>604</v>
      </c>
      <c r="J40" s="36">
        <v>0.8</v>
      </c>
      <c r="K40" s="36">
        <v>0.8</v>
      </c>
      <c r="L40" s="27">
        <f t="shared" si="0"/>
        <v>0.4021238596594936</v>
      </c>
    </row>
    <row r="41" spans="1:12">
      <c r="A41" s="36" t="s">
        <v>19</v>
      </c>
      <c r="B41" s="36" t="s">
        <v>631</v>
      </c>
      <c r="C41" s="36" t="s">
        <v>633</v>
      </c>
      <c r="F41" s="36">
        <v>1</v>
      </c>
      <c r="G41" s="37" t="s">
        <v>627</v>
      </c>
      <c r="H41" s="37" t="s">
        <v>563</v>
      </c>
      <c r="I41" s="36" t="s">
        <v>604</v>
      </c>
      <c r="J41" s="36">
        <v>1.4</v>
      </c>
      <c r="K41" s="36">
        <v>1</v>
      </c>
      <c r="L41" s="27">
        <f t="shared" si="0"/>
        <v>1.0995574287564276</v>
      </c>
    </row>
    <row r="42" spans="1:12">
      <c r="A42" s="36" t="s">
        <v>19</v>
      </c>
      <c r="B42" s="36" t="s">
        <v>631</v>
      </c>
      <c r="C42" s="36" t="s">
        <v>633</v>
      </c>
      <c r="F42" s="36">
        <v>1</v>
      </c>
      <c r="G42" s="37" t="s">
        <v>627</v>
      </c>
      <c r="H42" s="37" t="s">
        <v>563</v>
      </c>
      <c r="I42" s="36" t="s">
        <v>604</v>
      </c>
      <c r="J42" s="36">
        <v>0.9</v>
      </c>
      <c r="K42" s="36">
        <v>0.5</v>
      </c>
      <c r="L42" s="27">
        <f t="shared" si="0"/>
        <v>0.17671458676442586</v>
      </c>
    </row>
    <row r="43" spans="1:12">
      <c r="A43" s="36" t="s">
        <v>19</v>
      </c>
      <c r="B43" s="36" t="s">
        <v>631</v>
      </c>
      <c r="C43" s="36" t="s">
        <v>633</v>
      </c>
      <c r="F43" s="36">
        <v>2</v>
      </c>
      <c r="G43" s="37" t="s">
        <v>627</v>
      </c>
      <c r="H43" s="37" t="s">
        <v>563</v>
      </c>
      <c r="I43" s="36" t="s">
        <v>604</v>
      </c>
      <c r="J43" s="36">
        <v>0.6</v>
      </c>
      <c r="K43" s="36">
        <v>0.4</v>
      </c>
      <c r="L43" s="27">
        <f t="shared" si="0"/>
        <v>7.5398223686155036E-2</v>
      </c>
    </row>
    <row r="44" spans="1:12">
      <c r="A44" s="36" t="s">
        <v>19</v>
      </c>
      <c r="B44" s="36" t="s">
        <v>631</v>
      </c>
      <c r="C44" s="36" t="s">
        <v>633</v>
      </c>
      <c r="F44" s="36">
        <v>2</v>
      </c>
      <c r="G44" s="37" t="s">
        <v>627</v>
      </c>
      <c r="H44" s="37" t="s">
        <v>563</v>
      </c>
      <c r="I44" s="36" t="s">
        <v>604</v>
      </c>
      <c r="J44" s="36">
        <v>0.9</v>
      </c>
      <c r="K44" s="36">
        <v>0.5</v>
      </c>
      <c r="L44" s="27">
        <f t="shared" si="0"/>
        <v>0.17671458676442586</v>
      </c>
    </row>
    <row r="45" spans="1:12">
      <c r="A45" s="36" t="s">
        <v>19</v>
      </c>
      <c r="B45" s="36" t="s">
        <v>631</v>
      </c>
      <c r="C45" s="36" t="s">
        <v>35</v>
      </c>
      <c r="F45" s="36">
        <v>2</v>
      </c>
      <c r="G45" s="37" t="s">
        <v>627</v>
      </c>
      <c r="H45" s="37" t="s">
        <v>563</v>
      </c>
      <c r="I45" s="36" t="s">
        <v>604</v>
      </c>
      <c r="J45" s="36">
        <v>0.5</v>
      </c>
      <c r="K45" s="36">
        <v>0.4</v>
      </c>
      <c r="L45" s="27">
        <f t="shared" si="0"/>
        <v>6.2831853071795868E-2</v>
      </c>
    </row>
    <row r="46" spans="1:12">
      <c r="A46" s="36" t="s">
        <v>19</v>
      </c>
      <c r="B46" s="36" t="s">
        <v>631</v>
      </c>
      <c r="C46" s="36" t="s">
        <v>35</v>
      </c>
      <c r="F46" s="36">
        <v>2</v>
      </c>
      <c r="G46" s="37" t="s">
        <v>627</v>
      </c>
      <c r="H46" s="37" t="s">
        <v>563</v>
      </c>
      <c r="I46" s="36" t="s">
        <v>604</v>
      </c>
      <c r="J46" s="36">
        <v>0.8</v>
      </c>
      <c r="K46" s="36">
        <v>0.6</v>
      </c>
      <c r="L46" s="27">
        <f t="shared" si="0"/>
        <v>0.22619467105846514</v>
      </c>
    </row>
    <row r="47" spans="1:12">
      <c r="A47" s="36" t="s">
        <v>19</v>
      </c>
      <c r="B47" s="36" t="s">
        <v>631</v>
      </c>
      <c r="C47" s="36" t="s">
        <v>35</v>
      </c>
      <c r="F47" s="36">
        <v>2</v>
      </c>
      <c r="G47" s="37" t="s">
        <v>627</v>
      </c>
      <c r="H47" s="37" t="s">
        <v>563</v>
      </c>
      <c r="I47" s="36" t="s">
        <v>604</v>
      </c>
      <c r="J47" s="36">
        <v>1</v>
      </c>
      <c r="K47" s="36">
        <v>0.8</v>
      </c>
      <c r="L47" s="27">
        <f t="shared" si="0"/>
        <v>0.50265482457436694</v>
      </c>
    </row>
    <row r="48" spans="1:12">
      <c r="A48" s="36" t="s">
        <v>19</v>
      </c>
      <c r="B48" s="36" t="s">
        <v>631</v>
      </c>
      <c r="C48" s="36" t="s">
        <v>35</v>
      </c>
      <c r="F48" s="36">
        <v>2</v>
      </c>
      <c r="G48" s="37" t="s">
        <v>627</v>
      </c>
      <c r="H48" s="37" t="s">
        <v>563</v>
      </c>
      <c r="I48" s="36" t="s">
        <v>604</v>
      </c>
      <c r="J48" s="36">
        <v>1</v>
      </c>
      <c r="K48" s="36">
        <v>0.8</v>
      </c>
      <c r="L48" s="27">
        <f t="shared" si="0"/>
        <v>0.50265482457436694</v>
      </c>
    </row>
    <row r="49" spans="1:12">
      <c r="A49" s="36" t="s">
        <v>19</v>
      </c>
      <c r="B49" s="36" t="s">
        <v>631</v>
      </c>
      <c r="C49" s="36" t="s">
        <v>35</v>
      </c>
      <c r="F49" s="36">
        <v>3</v>
      </c>
      <c r="G49" s="37" t="s">
        <v>627</v>
      </c>
      <c r="H49" s="37" t="s">
        <v>563</v>
      </c>
      <c r="I49" s="36" t="s">
        <v>604</v>
      </c>
      <c r="J49" s="36">
        <v>0.7</v>
      </c>
      <c r="K49" s="36">
        <v>0.4</v>
      </c>
      <c r="L49" s="27">
        <f t="shared" si="0"/>
        <v>8.7964594300514204E-2</v>
      </c>
    </row>
    <row r="50" spans="1:12">
      <c r="A50" s="36" t="s">
        <v>19</v>
      </c>
      <c r="B50" s="36" t="s">
        <v>631</v>
      </c>
      <c r="C50" s="36" t="s">
        <v>35</v>
      </c>
      <c r="F50" s="36">
        <v>3</v>
      </c>
      <c r="G50" s="37" t="s">
        <v>627</v>
      </c>
      <c r="H50" s="37" t="s">
        <v>563</v>
      </c>
      <c r="I50" s="36" t="s">
        <v>604</v>
      </c>
      <c r="J50" s="36">
        <v>1.1000000000000001</v>
      </c>
      <c r="K50" s="36">
        <v>1</v>
      </c>
      <c r="L50" s="27">
        <f t="shared" si="0"/>
        <v>0.86393797973719322</v>
      </c>
    </row>
    <row r="51" spans="1:12">
      <c r="A51" s="36" t="s">
        <v>19</v>
      </c>
      <c r="B51" s="36" t="s">
        <v>631</v>
      </c>
      <c r="C51" s="36" t="s">
        <v>35</v>
      </c>
      <c r="F51" s="36">
        <v>3</v>
      </c>
      <c r="G51" s="37" t="s">
        <v>627</v>
      </c>
      <c r="H51" s="37" t="s">
        <v>563</v>
      </c>
      <c r="I51" s="36" t="s">
        <v>604</v>
      </c>
      <c r="J51" s="36">
        <v>0.7</v>
      </c>
      <c r="K51" s="36">
        <v>0.4</v>
      </c>
      <c r="L51" s="27">
        <f t="shared" si="0"/>
        <v>8.7964594300514204E-2</v>
      </c>
    </row>
    <row r="52" spans="1:12">
      <c r="A52" s="36" t="s">
        <v>19</v>
      </c>
      <c r="B52" s="36" t="s">
        <v>631</v>
      </c>
      <c r="C52" s="36" t="s">
        <v>35</v>
      </c>
      <c r="F52" s="36">
        <v>3</v>
      </c>
      <c r="G52" s="37" t="s">
        <v>627</v>
      </c>
      <c r="H52" s="37" t="s">
        <v>563</v>
      </c>
      <c r="I52" s="36" t="s">
        <v>604</v>
      </c>
      <c r="J52" s="36">
        <v>0.9</v>
      </c>
      <c r="K52" s="36">
        <v>0.6</v>
      </c>
      <c r="L52" s="27">
        <f t="shared" si="0"/>
        <v>0.25446900494077324</v>
      </c>
    </row>
    <row r="53" spans="1:12">
      <c r="A53" s="36" t="s">
        <v>19</v>
      </c>
      <c r="B53" s="36" t="s">
        <v>631</v>
      </c>
      <c r="C53" s="36" t="s">
        <v>35</v>
      </c>
      <c r="F53" s="36">
        <v>4</v>
      </c>
      <c r="G53" s="37" t="s">
        <v>627</v>
      </c>
      <c r="H53" s="37" t="s">
        <v>563</v>
      </c>
      <c r="I53" s="36" t="s">
        <v>604</v>
      </c>
      <c r="J53" s="36">
        <v>0.8</v>
      </c>
      <c r="K53" s="36">
        <v>0.6</v>
      </c>
      <c r="L53" s="27">
        <f t="shared" si="0"/>
        <v>0.22619467105846514</v>
      </c>
    </row>
    <row r="54" spans="1:12">
      <c r="A54" s="36" t="s">
        <v>19</v>
      </c>
      <c r="B54" s="36" t="s">
        <v>631</v>
      </c>
      <c r="C54" s="36" t="s">
        <v>35</v>
      </c>
      <c r="F54" s="36">
        <v>4</v>
      </c>
      <c r="G54" s="37" t="s">
        <v>627</v>
      </c>
      <c r="H54" s="37" t="s">
        <v>563</v>
      </c>
      <c r="I54" s="36" t="s">
        <v>604</v>
      </c>
      <c r="J54" s="36">
        <v>1</v>
      </c>
      <c r="K54" s="36">
        <v>0.7</v>
      </c>
      <c r="L54" s="27">
        <f t="shared" si="0"/>
        <v>0.38484510006474959</v>
      </c>
    </row>
    <row r="55" spans="1:12">
      <c r="A55" s="36" t="s">
        <v>19</v>
      </c>
      <c r="B55" s="36" t="s">
        <v>631</v>
      </c>
      <c r="C55" s="36" t="s">
        <v>35</v>
      </c>
      <c r="F55" s="36">
        <v>4</v>
      </c>
      <c r="G55" s="37" t="s">
        <v>627</v>
      </c>
      <c r="H55" s="37" t="s">
        <v>563</v>
      </c>
      <c r="I55" s="36" t="s">
        <v>604</v>
      </c>
      <c r="J55" s="36">
        <v>1.7</v>
      </c>
      <c r="K55" s="36">
        <v>1.2</v>
      </c>
      <c r="L55" s="27">
        <f t="shared" si="0"/>
        <v>1.9226547039969535</v>
      </c>
    </row>
    <row r="56" spans="1:12">
      <c r="A56" s="36" t="s">
        <v>19</v>
      </c>
      <c r="B56" s="36" t="s">
        <v>631</v>
      </c>
      <c r="C56" s="36" t="s">
        <v>35</v>
      </c>
      <c r="F56" s="36">
        <v>4</v>
      </c>
      <c r="G56" s="37" t="s">
        <v>627</v>
      </c>
      <c r="H56" s="37" t="s">
        <v>563</v>
      </c>
      <c r="I56" s="36" t="s">
        <v>604</v>
      </c>
      <c r="J56" s="36">
        <v>0.8</v>
      </c>
      <c r="K56" s="36">
        <v>0.7</v>
      </c>
      <c r="L56" s="27">
        <f t="shared" si="0"/>
        <v>0.30787608005179967</v>
      </c>
    </row>
    <row r="57" spans="1:12">
      <c r="A57" s="36" t="s">
        <v>19</v>
      </c>
      <c r="B57" s="36" t="s">
        <v>631</v>
      </c>
      <c r="C57" s="36" t="s">
        <v>35</v>
      </c>
      <c r="F57" s="36">
        <v>4</v>
      </c>
      <c r="G57" s="37" t="s">
        <v>627</v>
      </c>
      <c r="H57" s="37" t="s">
        <v>563</v>
      </c>
      <c r="I57" s="36" t="s">
        <v>604</v>
      </c>
      <c r="J57" s="36">
        <v>1.2</v>
      </c>
      <c r="K57" s="36">
        <v>0.8</v>
      </c>
      <c r="L57" s="27">
        <f t="shared" si="0"/>
        <v>0.60318578948924029</v>
      </c>
    </row>
    <row r="58" spans="1:12">
      <c r="A58" s="36" t="s">
        <v>19</v>
      </c>
      <c r="B58" s="36" t="s">
        <v>631</v>
      </c>
      <c r="C58" s="36" t="s">
        <v>35</v>
      </c>
      <c r="F58" s="36">
        <v>4</v>
      </c>
      <c r="G58" s="37" t="s">
        <v>627</v>
      </c>
      <c r="H58" s="37" t="s">
        <v>563</v>
      </c>
      <c r="I58" s="36" t="s">
        <v>604</v>
      </c>
      <c r="J58" s="36">
        <v>4</v>
      </c>
      <c r="K58" s="36">
        <v>3.2</v>
      </c>
      <c r="L58" s="27">
        <f t="shared" si="0"/>
        <v>32.169908772759484</v>
      </c>
    </row>
    <row r="59" spans="1:12">
      <c r="A59" s="36" t="s">
        <v>19</v>
      </c>
      <c r="B59" s="36" t="s">
        <v>631</v>
      </c>
      <c r="C59" s="36" t="s">
        <v>641</v>
      </c>
      <c r="F59" s="36">
        <v>1</v>
      </c>
      <c r="G59" s="37" t="s">
        <v>627</v>
      </c>
      <c r="H59" s="37" t="s">
        <v>563</v>
      </c>
      <c r="I59" s="36" t="s">
        <v>604</v>
      </c>
      <c r="J59" s="36">
        <v>1.3</v>
      </c>
      <c r="K59" s="36">
        <v>0.9</v>
      </c>
      <c r="L59" s="27">
        <f t="shared" si="0"/>
        <v>0.82702426605751311</v>
      </c>
    </row>
    <row r="60" spans="1:12">
      <c r="A60" s="36" t="s">
        <v>19</v>
      </c>
      <c r="B60" s="36" t="s">
        <v>631</v>
      </c>
      <c r="C60" s="36" t="s">
        <v>641</v>
      </c>
      <c r="F60" s="36">
        <v>2</v>
      </c>
      <c r="G60" s="37" t="s">
        <v>627</v>
      </c>
      <c r="H60" s="37" t="s">
        <v>563</v>
      </c>
      <c r="I60" s="36" t="s">
        <v>604</v>
      </c>
      <c r="J60" s="36">
        <v>0.5</v>
      </c>
      <c r="K60" s="36">
        <v>0.4</v>
      </c>
      <c r="L60" s="27">
        <f t="shared" si="0"/>
        <v>6.2831853071795868E-2</v>
      </c>
    </row>
    <row r="61" spans="1:12">
      <c r="A61" s="36" t="s">
        <v>19</v>
      </c>
      <c r="B61" s="36" t="s">
        <v>631</v>
      </c>
      <c r="C61" s="36" t="s">
        <v>641</v>
      </c>
      <c r="F61" s="36">
        <v>2</v>
      </c>
      <c r="G61" s="37" t="s">
        <v>627</v>
      </c>
      <c r="H61" s="37" t="s">
        <v>563</v>
      </c>
      <c r="I61" s="36" t="s">
        <v>604</v>
      </c>
      <c r="J61" s="36">
        <v>0.6</v>
      </c>
      <c r="K61" s="36">
        <v>0.5</v>
      </c>
      <c r="L61" s="27">
        <f t="shared" si="0"/>
        <v>0.11780972450961724</v>
      </c>
    </row>
    <row r="62" spans="1:12">
      <c r="A62" s="36" t="s">
        <v>19</v>
      </c>
      <c r="B62" s="36" t="s">
        <v>631</v>
      </c>
      <c r="C62" s="36" t="s">
        <v>41</v>
      </c>
      <c r="F62" s="36">
        <v>2</v>
      </c>
      <c r="G62" s="37" t="s">
        <v>627</v>
      </c>
      <c r="H62" s="37" t="s">
        <v>563</v>
      </c>
      <c r="I62" s="36" t="s">
        <v>604</v>
      </c>
      <c r="J62" s="36">
        <v>0.9</v>
      </c>
      <c r="K62" s="36">
        <v>0.5</v>
      </c>
      <c r="L62" s="27">
        <f t="shared" si="0"/>
        <v>0.17671458676442586</v>
      </c>
    </row>
    <row r="63" spans="1:12">
      <c r="A63" s="36" t="s">
        <v>19</v>
      </c>
      <c r="B63" s="36" t="s">
        <v>631</v>
      </c>
      <c r="C63" s="36" t="s">
        <v>41</v>
      </c>
      <c r="F63" s="36">
        <v>2</v>
      </c>
      <c r="G63" s="37" t="s">
        <v>627</v>
      </c>
      <c r="H63" s="37" t="s">
        <v>563</v>
      </c>
      <c r="I63" s="36" t="s">
        <v>604</v>
      </c>
      <c r="J63" s="36">
        <v>0.9</v>
      </c>
      <c r="K63" s="36">
        <v>0.4</v>
      </c>
      <c r="L63" s="27">
        <f t="shared" si="0"/>
        <v>0.11309733552923257</v>
      </c>
    </row>
    <row r="64" spans="1:12">
      <c r="A64" s="36" t="s">
        <v>19</v>
      </c>
      <c r="B64" s="36" t="s">
        <v>631</v>
      </c>
      <c r="C64" s="36" t="s">
        <v>41</v>
      </c>
      <c r="F64" s="36">
        <v>2</v>
      </c>
      <c r="G64" s="37" t="s">
        <v>627</v>
      </c>
      <c r="H64" s="37" t="s">
        <v>563</v>
      </c>
      <c r="I64" s="36" t="s">
        <v>604</v>
      </c>
      <c r="J64" s="36">
        <v>0.5</v>
      </c>
      <c r="K64" s="36">
        <v>0.4</v>
      </c>
      <c r="L64" s="27">
        <f t="shared" si="0"/>
        <v>6.2831853071795868E-2</v>
      </c>
    </row>
    <row r="65" spans="1:12">
      <c r="A65" s="36" t="s">
        <v>19</v>
      </c>
      <c r="B65" s="36" t="s">
        <v>631</v>
      </c>
      <c r="C65" s="36" t="s">
        <v>41</v>
      </c>
      <c r="F65" s="36">
        <v>2</v>
      </c>
      <c r="G65" s="37" t="s">
        <v>627</v>
      </c>
      <c r="H65" s="37" t="s">
        <v>563</v>
      </c>
      <c r="I65" s="36" t="s">
        <v>604</v>
      </c>
      <c r="J65" s="36">
        <v>1.2</v>
      </c>
      <c r="K65" s="36">
        <v>0.9</v>
      </c>
      <c r="L65" s="27">
        <f t="shared" si="0"/>
        <v>0.76340701482231976</v>
      </c>
    </row>
    <row r="66" spans="1:12">
      <c r="A66" s="36" t="s">
        <v>19</v>
      </c>
      <c r="B66" s="36" t="s">
        <v>631</v>
      </c>
      <c r="C66" s="36" t="s">
        <v>41</v>
      </c>
      <c r="F66" s="36">
        <v>2</v>
      </c>
      <c r="G66" s="37" t="s">
        <v>627</v>
      </c>
      <c r="H66" s="37" t="s">
        <v>563</v>
      </c>
      <c r="I66" s="36" t="s">
        <v>604</v>
      </c>
      <c r="J66" s="36">
        <v>0.7</v>
      </c>
      <c r="K66" s="36">
        <v>0.3</v>
      </c>
      <c r="L66" s="27">
        <f t="shared" si="0"/>
        <v>4.9480084294039238E-2</v>
      </c>
    </row>
    <row r="67" spans="1:12">
      <c r="A67" s="36" t="s">
        <v>19</v>
      </c>
      <c r="B67" s="36" t="s">
        <v>631</v>
      </c>
      <c r="C67" s="36" t="s">
        <v>41</v>
      </c>
      <c r="F67" s="36">
        <v>3</v>
      </c>
      <c r="G67" s="37" t="s">
        <v>627</v>
      </c>
      <c r="H67" s="37" t="s">
        <v>563</v>
      </c>
      <c r="I67" s="36" t="s">
        <v>604</v>
      </c>
      <c r="J67" s="36">
        <v>1</v>
      </c>
      <c r="K67" s="36">
        <v>0.7</v>
      </c>
      <c r="L67" s="27">
        <f t="shared" ref="L67:L130" si="1">PI()*(K67/2)^2*J67</f>
        <v>0.38484510006474959</v>
      </c>
    </row>
    <row r="68" spans="1:12">
      <c r="A68" s="36" t="s">
        <v>19</v>
      </c>
      <c r="B68" s="36" t="s">
        <v>631</v>
      </c>
      <c r="C68" s="36" t="s">
        <v>41</v>
      </c>
      <c r="F68" s="36">
        <v>3</v>
      </c>
      <c r="G68" s="37" t="s">
        <v>627</v>
      </c>
      <c r="H68" s="37" t="s">
        <v>563</v>
      </c>
      <c r="I68" s="36" t="s">
        <v>604</v>
      </c>
      <c r="J68" s="36">
        <v>1.4</v>
      </c>
      <c r="K68" s="36">
        <v>0.4</v>
      </c>
      <c r="L68" s="27">
        <f t="shared" si="1"/>
        <v>0.17592918860102841</v>
      </c>
    </row>
    <row r="69" spans="1:12">
      <c r="A69" s="36" t="s">
        <v>19</v>
      </c>
      <c r="B69" s="36" t="s">
        <v>631</v>
      </c>
      <c r="C69" s="36" t="s">
        <v>41</v>
      </c>
      <c r="F69" s="36">
        <v>3</v>
      </c>
      <c r="G69" s="37" t="s">
        <v>627</v>
      </c>
      <c r="H69" s="37" t="s">
        <v>563</v>
      </c>
      <c r="I69" s="36" t="s">
        <v>604</v>
      </c>
      <c r="J69" s="36">
        <v>1.1000000000000001</v>
      </c>
      <c r="K69" s="36">
        <v>0.6</v>
      </c>
      <c r="L69" s="27">
        <f t="shared" si="1"/>
        <v>0.31101767270538955</v>
      </c>
    </row>
    <row r="70" spans="1:12">
      <c r="A70" s="36" t="s">
        <v>19</v>
      </c>
      <c r="B70" s="36" t="s">
        <v>631</v>
      </c>
      <c r="C70" s="36" t="s">
        <v>41</v>
      </c>
      <c r="F70" s="36">
        <v>3</v>
      </c>
      <c r="G70" s="37" t="s">
        <v>627</v>
      </c>
      <c r="H70" s="37" t="s">
        <v>563</v>
      </c>
      <c r="I70" s="36" t="s">
        <v>604</v>
      </c>
      <c r="J70" s="36">
        <v>0.5</v>
      </c>
      <c r="K70" s="36">
        <v>0.4</v>
      </c>
      <c r="L70" s="27">
        <f t="shared" si="1"/>
        <v>6.2831853071795868E-2</v>
      </c>
    </row>
    <row r="71" spans="1:12">
      <c r="A71" s="36" t="s">
        <v>19</v>
      </c>
      <c r="B71" s="36" t="s">
        <v>631</v>
      </c>
      <c r="C71" s="36" t="s">
        <v>41</v>
      </c>
      <c r="F71" s="36">
        <v>3</v>
      </c>
      <c r="G71" s="37" t="s">
        <v>627</v>
      </c>
      <c r="H71" s="37" t="s">
        <v>563</v>
      </c>
      <c r="I71" s="36" t="s">
        <v>604</v>
      </c>
      <c r="J71" s="36">
        <v>1.2</v>
      </c>
      <c r="K71" s="36">
        <v>0.6</v>
      </c>
      <c r="L71" s="27">
        <f t="shared" si="1"/>
        <v>0.33929200658769765</v>
      </c>
    </row>
    <row r="72" spans="1:12">
      <c r="A72" s="36" t="s">
        <v>19</v>
      </c>
      <c r="B72" s="36" t="s">
        <v>631</v>
      </c>
      <c r="C72" s="36" t="s">
        <v>41</v>
      </c>
      <c r="F72" s="36">
        <v>3</v>
      </c>
      <c r="G72" s="37" t="s">
        <v>627</v>
      </c>
      <c r="H72" s="37" t="s">
        <v>563</v>
      </c>
      <c r="I72" s="36" t="s">
        <v>604</v>
      </c>
      <c r="J72" s="36">
        <v>0.7</v>
      </c>
      <c r="K72" s="36">
        <v>0.6</v>
      </c>
      <c r="L72" s="27">
        <f t="shared" si="1"/>
        <v>0.19792033717615695</v>
      </c>
    </row>
    <row r="73" spans="1:12">
      <c r="A73" s="36" t="s">
        <v>19</v>
      </c>
      <c r="B73" s="36" t="s">
        <v>631</v>
      </c>
      <c r="C73" s="36" t="s">
        <v>642</v>
      </c>
      <c r="F73" s="36">
        <v>1</v>
      </c>
      <c r="G73" s="37" t="s">
        <v>627</v>
      </c>
      <c r="H73" s="37" t="s">
        <v>563</v>
      </c>
      <c r="I73" s="36" t="s">
        <v>604</v>
      </c>
      <c r="J73" s="36">
        <v>1</v>
      </c>
      <c r="K73" s="36">
        <v>0.7</v>
      </c>
      <c r="L73" s="27">
        <f t="shared" si="1"/>
        <v>0.38484510006474959</v>
      </c>
    </row>
    <row r="74" spans="1:12">
      <c r="A74" s="36" t="s">
        <v>19</v>
      </c>
      <c r="B74" s="36" t="s">
        <v>631</v>
      </c>
      <c r="C74" s="36" t="s">
        <v>642</v>
      </c>
      <c r="F74" s="36">
        <v>1</v>
      </c>
      <c r="G74" s="37" t="s">
        <v>627</v>
      </c>
      <c r="H74" s="37" t="s">
        <v>563</v>
      </c>
      <c r="I74" s="36" t="s">
        <v>604</v>
      </c>
      <c r="J74" s="36">
        <v>1</v>
      </c>
      <c r="K74" s="36">
        <v>0.5</v>
      </c>
      <c r="L74" s="27">
        <f t="shared" si="1"/>
        <v>0.19634954084936207</v>
      </c>
    </row>
    <row r="75" spans="1:12">
      <c r="A75" s="36" t="s">
        <v>19</v>
      </c>
      <c r="B75" s="36" t="s">
        <v>631</v>
      </c>
      <c r="C75" s="36" t="s">
        <v>642</v>
      </c>
      <c r="F75" s="36">
        <v>1</v>
      </c>
      <c r="G75" s="37" t="s">
        <v>627</v>
      </c>
      <c r="H75" s="37" t="s">
        <v>563</v>
      </c>
      <c r="I75" s="36" t="s">
        <v>604</v>
      </c>
      <c r="J75" s="36">
        <v>1.5</v>
      </c>
      <c r="K75" s="36">
        <v>0.5</v>
      </c>
      <c r="L75" s="27">
        <f t="shared" si="1"/>
        <v>0.2945243112740431</v>
      </c>
    </row>
    <row r="76" spans="1:12">
      <c r="A76" s="36" t="s">
        <v>19</v>
      </c>
      <c r="B76" s="36" t="s">
        <v>631</v>
      </c>
      <c r="C76" s="36" t="s">
        <v>642</v>
      </c>
      <c r="F76" s="36">
        <v>1</v>
      </c>
      <c r="G76" s="37" t="s">
        <v>627</v>
      </c>
      <c r="H76" s="37" t="s">
        <v>563</v>
      </c>
      <c r="I76" s="36" t="s">
        <v>604</v>
      </c>
      <c r="J76" s="36">
        <v>1.3</v>
      </c>
      <c r="K76" s="36">
        <v>1</v>
      </c>
      <c r="L76" s="27">
        <f t="shared" si="1"/>
        <v>1.0210176124166828</v>
      </c>
    </row>
    <row r="77" spans="1:12">
      <c r="A77" s="36" t="s">
        <v>19</v>
      </c>
      <c r="B77" s="36" t="s">
        <v>631</v>
      </c>
      <c r="C77" s="36" t="s">
        <v>44</v>
      </c>
      <c r="F77" s="36">
        <v>1</v>
      </c>
      <c r="G77" s="37" t="s">
        <v>627</v>
      </c>
      <c r="H77" s="37" t="s">
        <v>563</v>
      </c>
      <c r="I77" s="36" t="s">
        <v>604</v>
      </c>
      <c r="J77" s="36">
        <v>0.9</v>
      </c>
      <c r="K77" s="36">
        <v>0.8</v>
      </c>
      <c r="L77" s="27">
        <f t="shared" si="1"/>
        <v>0.45238934211693027</v>
      </c>
    </row>
    <row r="78" spans="1:12">
      <c r="A78" s="36" t="s">
        <v>19</v>
      </c>
      <c r="B78" s="36" t="s">
        <v>631</v>
      </c>
      <c r="C78" s="36" t="s">
        <v>44</v>
      </c>
      <c r="F78" s="36">
        <v>1</v>
      </c>
      <c r="G78" s="37" t="s">
        <v>627</v>
      </c>
      <c r="H78" s="37" t="s">
        <v>563</v>
      </c>
      <c r="I78" s="36" t="s">
        <v>604</v>
      </c>
      <c r="J78" s="36">
        <v>1</v>
      </c>
      <c r="K78" s="36">
        <v>0.5</v>
      </c>
      <c r="L78" s="27">
        <f t="shared" si="1"/>
        <v>0.19634954084936207</v>
      </c>
    </row>
    <row r="79" spans="1:12">
      <c r="A79" s="36" t="s">
        <v>19</v>
      </c>
      <c r="B79" s="36" t="s">
        <v>631</v>
      </c>
      <c r="C79" s="36" t="s">
        <v>44</v>
      </c>
      <c r="F79" s="36">
        <v>1</v>
      </c>
      <c r="G79" s="37" t="s">
        <v>627</v>
      </c>
      <c r="H79" s="37" t="s">
        <v>563</v>
      </c>
      <c r="I79" s="36" t="s">
        <v>604</v>
      </c>
      <c r="J79" s="36">
        <v>0.9</v>
      </c>
      <c r="K79" s="36">
        <v>0.6</v>
      </c>
      <c r="L79" s="27">
        <f t="shared" si="1"/>
        <v>0.25446900494077324</v>
      </c>
    </row>
    <row r="80" spans="1:12">
      <c r="A80" s="36" t="s">
        <v>19</v>
      </c>
      <c r="B80" s="36" t="s">
        <v>631</v>
      </c>
      <c r="C80" s="36" t="s">
        <v>44</v>
      </c>
      <c r="F80" s="36">
        <v>1</v>
      </c>
      <c r="G80" s="37" t="s">
        <v>627</v>
      </c>
      <c r="H80" s="37" t="s">
        <v>563</v>
      </c>
      <c r="I80" s="36" t="s">
        <v>604</v>
      </c>
      <c r="J80" s="36">
        <v>0.7</v>
      </c>
      <c r="K80" s="36">
        <v>0.3</v>
      </c>
      <c r="L80" s="27">
        <f t="shared" si="1"/>
        <v>4.9480084294039238E-2</v>
      </c>
    </row>
    <row r="81" spans="1:12">
      <c r="A81" s="36" t="s">
        <v>19</v>
      </c>
      <c r="B81" s="36" t="s">
        <v>631</v>
      </c>
      <c r="C81" s="36" t="s">
        <v>44</v>
      </c>
      <c r="F81" s="36">
        <v>1</v>
      </c>
      <c r="G81" s="37" t="s">
        <v>627</v>
      </c>
      <c r="H81" s="37" t="s">
        <v>563</v>
      </c>
      <c r="I81" s="36" t="s">
        <v>604</v>
      </c>
      <c r="J81" s="36">
        <v>0.7</v>
      </c>
      <c r="K81" s="36">
        <v>0.5</v>
      </c>
      <c r="L81" s="27">
        <f t="shared" si="1"/>
        <v>0.13744467859455345</v>
      </c>
    </row>
    <row r="82" spans="1:12">
      <c r="A82" s="36" t="s">
        <v>19</v>
      </c>
      <c r="B82" s="36" t="s">
        <v>631</v>
      </c>
      <c r="C82" s="36" t="s">
        <v>44</v>
      </c>
      <c r="F82" s="36">
        <v>1</v>
      </c>
      <c r="G82" s="37" t="s">
        <v>627</v>
      </c>
      <c r="H82" s="37" t="s">
        <v>563</v>
      </c>
      <c r="I82" s="36" t="s">
        <v>604</v>
      </c>
      <c r="J82" s="36">
        <v>1.1000000000000001</v>
      </c>
      <c r="K82" s="36">
        <v>0.9</v>
      </c>
      <c r="L82" s="27">
        <f t="shared" si="1"/>
        <v>0.69978976358712652</v>
      </c>
    </row>
    <row r="83" spans="1:12">
      <c r="A83" s="36" t="s">
        <v>19</v>
      </c>
      <c r="B83" s="36" t="s">
        <v>631</v>
      </c>
      <c r="C83" s="36" t="s">
        <v>44</v>
      </c>
      <c r="F83" s="36">
        <v>1</v>
      </c>
      <c r="G83" s="37" t="s">
        <v>627</v>
      </c>
      <c r="H83" s="37" t="s">
        <v>563</v>
      </c>
      <c r="I83" s="36" t="s">
        <v>604</v>
      </c>
      <c r="J83" s="36">
        <v>0.7</v>
      </c>
      <c r="K83" s="36">
        <v>0.5</v>
      </c>
      <c r="L83" s="27">
        <f t="shared" si="1"/>
        <v>0.13744467859455345</v>
      </c>
    </row>
    <row r="84" spans="1:12">
      <c r="A84" s="36" t="s">
        <v>19</v>
      </c>
      <c r="B84" s="36" t="s">
        <v>631</v>
      </c>
      <c r="C84" s="36" t="s">
        <v>44</v>
      </c>
      <c r="F84" s="36">
        <v>1</v>
      </c>
      <c r="G84" s="37" t="s">
        <v>627</v>
      </c>
      <c r="H84" s="37" t="s">
        <v>563</v>
      </c>
      <c r="I84" s="36" t="s">
        <v>604</v>
      </c>
      <c r="J84" s="36">
        <v>1.3</v>
      </c>
      <c r="K84" s="36">
        <v>0.6</v>
      </c>
      <c r="L84" s="27">
        <f t="shared" si="1"/>
        <v>0.3675663404700058</v>
      </c>
    </row>
    <row r="85" spans="1:12">
      <c r="A85" s="36" t="s">
        <v>19</v>
      </c>
      <c r="B85" s="36" t="s">
        <v>631</v>
      </c>
      <c r="C85" s="36" t="s">
        <v>44</v>
      </c>
      <c r="F85" s="36">
        <v>1</v>
      </c>
      <c r="G85" s="37" t="s">
        <v>627</v>
      </c>
      <c r="H85" s="37" t="s">
        <v>563</v>
      </c>
      <c r="I85" s="36" t="s">
        <v>604</v>
      </c>
      <c r="J85" s="36">
        <v>1.2</v>
      </c>
      <c r="K85" s="36">
        <v>0.5</v>
      </c>
      <c r="L85" s="27">
        <f t="shared" si="1"/>
        <v>0.23561944901923448</v>
      </c>
    </row>
    <row r="86" spans="1:12">
      <c r="A86" s="36" t="s">
        <v>19</v>
      </c>
      <c r="B86" s="36" t="s">
        <v>631</v>
      </c>
      <c r="C86" s="36" t="s">
        <v>44</v>
      </c>
      <c r="F86" s="36">
        <v>1</v>
      </c>
      <c r="G86" s="37" t="s">
        <v>627</v>
      </c>
      <c r="H86" s="37" t="s">
        <v>563</v>
      </c>
      <c r="I86" s="36" t="s">
        <v>604</v>
      </c>
      <c r="J86" s="36">
        <v>1</v>
      </c>
      <c r="K86" s="36">
        <v>0.5</v>
      </c>
      <c r="L86" s="27">
        <f t="shared" si="1"/>
        <v>0.19634954084936207</v>
      </c>
    </row>
    <row r="87" spans="1:12">
      <c r="A87" s="36" t="s">
        <v>19</v>
      </c>
      <c r="B87" s="36" t="s">
        <v>631</v>
      </c>
      <c r="C87" s="36" t="s">
        <v>44</v>
      </c>
      <c r="F87" s="36">
        <v>2</v>
      </c>
      <c r="G87" s="37" t="s">
        <v>627</v>
      </c>
      <c r="H87" s="37" t="s">
        <v>563</v>
      </c>
      <c r="I87" s="36" t="s">
        <v>604</v>
      </c>
      <c r="J87" s="36">
        <v>1.7</v>
      </c>
      <c r="K87" s="36">
        <v>0.5</v>
      </c>
      <c r="L87" s="27">
        <f t="shared" si="1"/>
        <v>0.33379421944391552</v>
      </c>
    </row>
    <row r="88" spans="1:12">
      <c r="A88" s="36" t="s">
        <v>19</v>
      </c>
      <c r="B88" s="36" t="s">
        <v>134</v>
      </c>
      <c r="C88" s="36" t="s">
        <v>44</v>
      </c>
      <c r="F88" s="36">
        <v>2</v>
      </c>
      <c r="G88" s="37" t="s">
        <v>627</v>
      </c>
      <c r="H88" s="37" t="s">
        <v>563</v>
      </c>
      <c r="I88" s="36" t="s">
        <v>604</v>
      </c>
      <c r="J88" s="36">
        <v>1</v>
      </c>
      <c r="K88" s="36">
        <v>0.6</v>
      </c>
      <c r="L88" s="27">
        <f t="shared" si="1"/>
        <v>0.28274333882308139</v>
      </c>
    </row>
    <row r="89" spans="1:12">
      <c r="A89" s="36" t="s">
        <v>19</v>
      </c>
      <c r="B89" s="36" t="s">
        <v>134</v>
      </c>
      <c r="C89" s="36" t="s">
        <v>44</v>
      </c>
      <c r="F89" s="36">
        <v>2</v>
      </c>
      <c r="G89" s="37" t="s">
        <v>627</v>
      </c>
      <c r="H89" s="37" t="s">
        <v>563</v>
      </c>
      <c r="I89" s="36" t="s">
        <v>604</v>
      </c>
      <c r="J89" s="36">
        <v>1</v>
      </c>
      <c r="K89" s="36">
        <v>0.6</v>
      </c>
      <c r="L89" s="27">
        <f t="shared" si="1"/>
        <v>0.28274333882308139</v>
      </c>
    </row>
    <row r="90" spans="1:12">
      <c r="A90" s="36" t="s">
        <v>19</v>
      </c>
      <c r="B90" s="36" t="s">
        <v>134</v>
      </c>
      <c r="C90" s="36" t="s">
        <v>44</v>
      </c>
      <c r="F90" s="36">
        <v>2</v>
      </c>
      <c r="G90" s="37" t="s">
        <v>627</v>
      </c>
      <c r="H90" s="37" t="s">
        <v>563</v>
      </c>
      <c r="I90" s="36" t="s">
        <v>604</v>
      </c>
      <c r="J90" s="36">
        <v>0.8</v>
      </c>
      <c r="K90" s="36">
        <v>0.6</v>
      </c>
      <c r="L90" s="27">
        <f t="shared" si="1"/>
        <v>0.22619467105846514</v>
      </c>
    </row>
    <row r="91" spans="1:12">
      <c r="A91" s="36" t="s">
        <v>19</v>
      </c>
      <c r="B91" s="36" t="s">
        <v>134</v>
      </c>
      <c r="C91" s="36" t="s">
        <v>44</v>
      </c>
      <c r="F91" s="36">
        <v>2</v>
      </c>
      <c r="G91" s="37" t="s">
        <v>627</v>
      </c>
      <c r="H91" s="37" t="s">
        <v>563</v>
      </c>
      <c r="I91" s="36" t="s">
        <v>604</v>
      </c>
      <c r="J91" s="36">
        <v>1.6</v>
      </c>
      <c r="K91" s="36">
        <v>1.1000000000000001</v>
      </c>
      <c r="L91" s="27">
        <f t="shared" si="1"/>
        <v>1.5205308443374603</v>
      </c>
    </row>
    <row r="92" spans="1:12">
      <c r="A92" s="36" t="s">
        <v>19</v>
      </c>
      <c r="B92" s="36" t="s">
        <v>134</v>
      </c>
      <c r="C92" s="36" t="s">
        <v>44</v>
      </c>
      <c r="F92" s="36">
        <v>2</v>
      </c>
      <c r="G92" s="37" t="s">
        <v>627</v>
      </c>
      <c r="H92" s="37" t="s">
        <v>563</v>
      </c>
      <c r="I92" s="36" t="s">
        <v>604</v>
      </c>
      <c r="J92" s="36">
        <v>1.3</v>
      </c>
      <c r="K92" s="36">
        <v>0.5</v>
      </c>
      <c r="L92" s="27">
        <f t="shared" si="1"/>
        <v>0.25525440310417069</v>
      </c>
    </row>
    <row r="93" spans="1:12">
      <c r="A93" s="36" t="s">
        <v>19</v>
      </c>
      <c r="B93" s="36" t="s">
        <v>134</v>
      </c>
      <c r="C93" s="36" t="s">
        <v>44</v>
      </c>
      <c r="F93" s="36">
        <v>2</v>
      </c>
      <c r="G93" s="37" t="s">
        <v>627</v>
      </c>
      <c r="H93" s="37" t="s">
        <v>563</v>
      </c>
      <c r="I93" s="36" t="s">
        <v>604</v>
      </c>
      <c r="J93" s="36">
        <v>0.9</v>
      </c>
      <c r="K93" s="36">
        <v>0.5</v>
      </c>
      <c r="L93" s="27">
        <f t="shared" si="1"/>
        <v>0.17671458676442586</v>
      </c>
    </row>
    <row r="94" spans="1:12">
      <c r="A94" s="36" t="s">
        <v>19</v>
      </c>
      <c r="B94" s="36" t="s">
        <v>134</v>
      </c>
      <c r="C94" s="36" t="s">
        <v>44</v>
      </c>
      <c r="F94" s="36">
        <v>2</v>
      </c>
      <c r="G94" s="37" t="s">
        <v>627</v>
      </c>
      <c r="H94" s="37" t="s">
        <v>563</v>
      </c>
      <c r="I94" s="36" t="s">
        <v>604</v>
      </c>
      <c r="J94" s="36">
        <v>0.9</v>
      </c>
      <c r="K94" s="36">
        <v>0.6</v>
      </c>
      <c r="L94" s="27">
        <f t="shared" si="1"/>
        <v>0.25446900494077324</v>
      </c>
    </row>
    <row r="95" spans="1:12">
      <c r="A95" s="36" t="s">
        <v>19</v>
      </c>
      <c r="B95" s="36" t="s">
        <v>134</v>
      </c>
      <c r="C95" s="36" t="s">
        <v>44</v>
      </c>
      <c r="F95" s="36">
        <v>2</v>
      </c>
      <c r="G95" s="37" t="s">
        <v>627</v>
      </c>
      <c r="H95" s="37" t="s">
        <v>563</v>
      </c>
      <c r="I95" s="36" t="s">
        <v>604</v>
      </c>
      <c r="J95" s="36">
        <v>0.6</v>
      </c>
      <c r="K95" s="36">
        <v>0.5</v>
      </c>
      <c r="L95" s="27">
        <f t="shared" si="1"/>
        <v>0.11780972450961724</v>
      </c>
    </row>
    <row r="96" spans="1:12">
      <c r="A96" s="36" t="s">
        <v>19</v>
      </c>
      <c r="B96" s="36" t="s">
        <v>134</v>
      </c>
      <c r="C96" s="36" t="s">
        <v>44</v>
      </c>
      <c r="F96" s="36">
        <v>2</v>
      </c>
      <c r="G96" s="37" t="s">
        <v>627</v>
      </c>
      <c r="H96" s="37" t="s">
        <v>563</v>
      </c>
      <c r="I96" s="36" t="s">
        <v>604</v>
      </c>
      <c r="J96" s="36">
        <v>0.3</v>
      </c>
      <c r="K96" s="36">
        <v>0.2</v>
      </c>
      <c r="L96" s="27">
        <f t="shared" si="1"/>
        <v>9.4247779607693795E-3</v>
      </c>
    </row>
    <row r="97" spans="1:12">
      <c r="A97" s="36" t="s">
        <v>19</v>
      </c>
      <c r="B97" s="36" t="s">
        <v>134</v>
      </c>
      <c r="C97" s="36" t="s">
        <v>44</v>
      </c>
      <c r="F97" s="36">
        <v>2</v>
      </c>
      <c r="G97" s="37" t="s">
        <v>627</v>
      </c>
      <c r="H97" s="37" t="s">
        <v>563</v>
      </c>
      <c r="I97" s="36" t="s">
        <v>604</v>
      </c>
      <c r="J97" s="36">
        <v>1.5</v>
      </c>
      <c r="K97" s="36">
        <v>0.5</v>
      </c>
      <c r="L97" s="27">
        <f t="shared" si="1"/>
        <v>0.2945243112740431</v>
      </c>
    </row>
    <row r="98" spans="1:12">
      <c r="A98" s="36" t="s">
        <v>19</v>
      </c>
      <c r="B98" s="36" t="s">
        <v>134</v>
      </c>
      <c r="C98" s="36" t="s">
        <v>44</v>
      </c>
      <c r="F98" s="36">
        <v>2</v>
      </c>
      <c r="G98" s="37" t="s">
        <v>627</v>
      </c>
      <c r="H98" s="37" t="s">
        <v>563</v>
      </c>
      <c r="I98" s="36" t="s">
        <v>604</v>
      </c>
      <c r="J98" s="36">
        <v>0.5</v>
      </c>
      <c r="K98" s="36">
        <v>0.3</v>
      </c>
      <c r="L98" s="27">
        <f t="shared" si="1"/>
        <v>3.5342917352885174E-2</v>
      </c>
    </row>
    <row r="99" spans="1:12">
      <c r="A99" s="36" t="s">
        <v>19</v>
      </c>
      <c r="B99" s="36" t="s">
        <v>134</v>
      </c>
      <c r="C99" s="36" t="s">
        <v>44</v>
      </c>
      <c r="F99" s="36">
        <v>2</v>
      </c>
      <c r="G99" s="37" t="s">
        <v>627</v>
      </c>
      <c r="H99" s="37" t="s">
        <v>563</v>
      </c>
      <c r="I99" s="36" t="s">
        <v>604</v>
      </c>
      <c r="J99" s="36">
        <v>0.8</v>
      </c>
      <c r="K99" s="36">
        <v>0.5</v>
      </c>
      <c r="L99" s="27">
        <f t="shared" si="1"/>
        <v>0.15707963267948966</v>
      </c>
    </row>
    <row r="100" spans="1:12">
      <c r="A100" s="36" t="s">
        <v>19</v>
      </c>
      <c r="B100" s="36" t="s">
        <v>134</v>
      </c>
      <c r="C100" s="36" t="s">
        <v>44</v>
      </c>
      <c r="F100" s="36">
        <v>2</v>
      </c>
      <c r="G100" s="37" t="s">
        <v>627</v>
      </c>
      <c r="H100" s="37" t="s">
        <v>563</v>
      </c>
      <c r="I100" s="36" t="s">
        <v>604</v>
      </c>
      <c r="J100" s="36">
        <v>0.6</v>
      </c>
      <c r="K100" s="36">
        <v>0.5</v>
      </c>
      <c r="L100" s="27">
        <f t="shared" si="1"/>
        <v>0.11780972450961724</v>
      </c>
    </row>
    <row r="101" spans="1:12">
      <c r="A101" s="36" t="s">
        <v>19</v>
      </c>
      <c r="B101" s="36" t="s">
        <v>134</v>
      </c>
      <c r="C101" s="36" t="s">
        <v>44</v>
      </c>
      <c r="F101" s="36">
        <v>3</v>
      </c>
      <c r="G101" s="37" t="s">
        <v>627</v>
      </c>
      <c r="H101" s="37" t="s">
        <v>563</v>
      </c>
      <c r="I101" s="36" t="s">
        <v>604</v>
      </c>
      <c r="J101" s="36">
        <v>4</v>
      </c>
      <c r="K101" s="36">
        <v>1.5</v>
      </c>
      <c r="L101" s="27">
        <f t="shared" si="1"/>
        <v>7.0685834705770345</v>
      </c>
    </row>
    <row r="102" spans="1:12">
      <c r="A102" s="36" t="s">
        <v>19</v>
      </c>
      <c r="B102" s="36" t="s">
        <v>134</v>
      </c>
      <c r="C102" s="36" t="s">
        <v>44</v>
      </c>
      <c r="F102" s="36">
        <v>3</v>
      </c>
      <c r="G102" s="37" t="s">
        <v>627</v>
      </c>
      <c r="H102" s="37" t="s">
        <v>563</v>
      </c>
      <c r="I102" s="36" t="s">
        <v>604</v>
      </c>
      <c r="J102" s="36">
        <v>1</v>
      </c>
      <c r="K102" s="36">
        <v>0.5</v>
      </c>
      <c r="L102" s="27">
        <f t="shared" si="1"/>
        <v>0.19634954084936207</v>
      </c>
    </row>
    <row r="103" spans="1:12">
      <c r="A103" s="36" t="s">
        <v>19</v>
      </c>
      <c r="B103" s="36" t="s">
        <v>134</v>
      </c>
      <c r="C103" s="36" t="s">
        <v>44</v>
      </c>
      <c r="F103" s="36">
        <v>3</v>
      </c>
      <c r="G103" s="37" t="s">
        <v>627</v>
      </c>
      <c r="H103" s="37" t="s">
        <v>563</v>
      </c>
      <c r="I103" s="36" t="s">
        <v>604</v>
      </c>
      <c r="J103" s="36">
        <v>0.7</v>
      </c>
      <c r="K103" s="36">
        <v>0.6</v>
      </c>
      <c r="L103" s="27">
        <f t="shared" si="1"/>
        <v>0.19792033717615695</v>
      </c>
    </row>
    <row r="104" spans="1:12">
      <c r="A104" s="36" t="s">
        <v>19</v>
      </c>
      <c r="B104" s="36" t="s">
        <v>134</v>
      </c>
      <c r="C104" s="36" t="s">
        <v>44</v>
      </c>
      <c r="F104" s="36">
        <v>3</v>
      </c>
      <c r="G104" s="37" t="s">
        <v>627</v>
      </c>
      <c r="H104" s="37" t="s">
        <v>563</v>
      </c>
      <c r="I104" s="36" t="s">
        <v>604</v>
      </c>
      <c r="J104" s="36">
        <v>0.5</v>
      </c>
      <c r="K104" s="36">
        <v>0.4</v>
      </c>
      <c r="L104" s="27">
        <f t="shared" si="1"/>
        <v>6.2831853071795868E-2</v>
      </c>
    </row>
    <row r="105" spans="1:12">
      <c r="A105" s="36" t="s">
        <v>19</v>
      </c>
      <c r="B105" s="36" t="s">
        <v>134</v>
      </c>
      <c r="C105" s="36" t="s">
        <v>44</v>
      </c>
      <c r="F105" s="36">
        <v>3</v>
      </c>
      <c r="G105" s="37" t="s">
        <v>627</v>
      </c>
      <c r="H105" s="37" t="s">
        <v>563</v>
      </c>
      <c r="I105" s="36" t="s">
        <v>604</v>
      </c>
      <c r="J105" s="36">
        <v>0.8</v>
      </c>
      <c r="K105" s="36">
        <v>0.3</v>
      </c>
      <c r="L105" s="27">
        <f t="shared" si="1"/>
        <v>5.6548667764616284E-2</v>
      </c>
    </row>
    <row r="106" spans="1:12">
      <c r="A106" s="36" t="s">
        <v>19</v>
      </c>
      <c r="B106" s="36" t="s">
        <v>134</v>
      </c>
      <c r="C106" s="36" t="s">
        <v>44</v>
      </c>
      <c r="F106" s="36">
        <v>4</v>
      </c>
      <c r="G106" s="37" t="s">
        <v>627</v>
      </c>
      <c r="H106" s="37" t="s">
        <v>563</v>
      </c>
      <c r="I106" s="36" t="s">
        <v>604</v>
      </c>
      <c r="J106" s="36">
        <v>1.3</v>
      </c>
      <c r="K106" s="36">
        <v>0.9</v>
      </c>
      <c r="L106" s="27">
        <f t="shared" si="1"/>
        <v>0.82702426605751311</v>
      </c>
    </row>
    <row r="107" spans="1:12">
      <c r="A107" s="36" t="s">
        <v>19</v>
      </c>
      <c r="B107" s="36" t="s">
        <v>134</v>
      </c>
      <c r="C107" s="36" t="s">
        <v>44</v>
      </c>
      <c r="F107" s="36">
        <v>4</v>
      </c>
      <c r="G107" s="37" t="s">
        <v>627</v>
      </c>
      <c r="H107" s="37" t="s">
        <v>563</v>
      </c>
      <c r="I107" s="36" t="s">
        <v>604</v>
      </c>
      <c r="J107" s="36">
        <v>0.5</v>
      </c>
      <c r="K107" s="36">
        <v>0.4</v>
      </c>
      <c r="L107" s="27">
        <f t="shared" si="1"/>
        <v>6.2831853071795868E-2</v>
      </c>
    </row>
    <row r="108" spans="1:12">
      <c r="A108" s="36" t="s">
        <v>19</v>
      </c>
      <c r="B108" s="36" t="s">
        <v>134</v>
      </c>
      <c r="C108" s="36" t="s">
        <v>44</v>
      </c>
      <c r="F108" s="36">
        <v>4</v>
      </c>
      <c r="G108" s="37" t="s">
        <v>627</v>
      </c>
      <c r="H108" s="37" t="s">
        <v>563</v>
      </c>
      <c r="I108" s="36" t="s">
        <v>604</v>
      </c>
      <c r="J108" s="36">
        <v>1.2</v>
      </c>
      <c r="K108" s="36">
        <v>0.5</v>
      </c>
      <c r="L108" s="27">
        <f t="shared" si="1"/>
        <v>0.23561944901923448</v>
      </c>
    </row>
    <row r="109" spans="1:12">
      <c r="A109" s="36" t="s">
        <v>19</v>
      </c>
      <c r="B109" s="36" t="s">
        <v>134</v>
      </c>
      <c r="C109" s="36" t="s">
        <v>44</v>
      </c>
      <c r="F109" s="36">
        <v>4</v>
      </c>
      <c r="G109" s="37" t="s">
        <v>627</v>
      </c>
      <c r="H109" s="37" t="s">
        <v>563</v>
      </c>
      <c r="I109" s="36" t="s">
        <v>604</v>
      </c>
      <c r="J109" s="36">
        <v>1.6</v>
      </c>
      <c r="K109" s="36">
        <v>0.5</v>
      </c>
      <c r="L109" s="27">
        <f t="shared" si="1"/>
        <v>0.31415926535897931</v>
      </c>
    </row>
    <row r="110" spans="1:12">
      <c r="A110" s="36" t="s">
        <v>19</v>
      </c>
      <c r="B110" s="36" t="s">
        <v>134</v>
      </c>
      <c r="C110" s="36" t="s">
        <v>44</v>
      </c>
      <c r="F110" s="36">
        <v>4</v>
      </c>
      <c r="G110" s="37" t="s">
        <v>627</v>
      </c>
      <c r="H110" s="37" t="s">
        <v>563</v>
      </c>
      <c r="I110" s="36" t="s">
        <v>604</v>
      </c>
      <c r="J110" s="36">
        <v>0.5</v>
      </c>
      <c r="K110" s="36">
        <v>0.3</v>
      </c>
      <c r="L110" s="27">
        <f t="shared" si="1"/>
        <v>3.5342917352885174E-2</v>
      </c>
    </row>
    <row r="111" spans="1:12">
      <c r="A111" s="36" t="s">
        <v>19</v>
      </c>
      <c r="B111" s="36" t="s">
        <v>134</v>
      </c>
      <c r="C111" s="36" t="s">
        <v>44</v>
      </c>
      <c r="F111" s="36">
        <v>4</v>
      </c>
      <c r="G111" s="37" t="s">
        <v>627</v>
      </c>
      <c r="H111" s="37" t="s">
        <v>563</v>
      </c>
      <c r="I111" s="36" t="s">
        <v>604</v>
      </c>
      <c r="J111" s="36">
        <v>0.8</v>
      </c>
      <c r="K111" s="36">
        <v>0.4</v>
      </c>
      <c r="L111" s="27">
        <f t="shared" si="1"/>
        <v>0.1005309649148734</v>
      </c>
    </row>
    <row r="112" spans="1:12">
      <c r="A112" s="36" t="s">
        <v>643</v>
      </c>
      <c r="B112" s="36" t="s">
        <v>55</v>
      </c>
      <c r="C112" s="36" t="s">
        <v>644</v>
      </c>
      <c r="F112" s="36">
        <v>3</v>
      </c>
      <c r="G112" s="37" t="s">
        <v>627</v>
      </c>
      <c r="H112" s="37" t="s">
        <v>563</v>
      </c>
      <c r="I112" s="36" t="s">
        <v>604</v>
      </c>
      <c r="J112" s="36">
        <v>0.8</v>
      </c>
      <c r="K112" s="36">
        <v>0.6</v>
      </c>
      <c r="L112" s="27">
        <f t="shared" si="1"/>
        <v>0.22619467105846514</v>
      </c>
    </row>
    <row r="113" spans="1:12">
      <c r="A113" s="36" t="s">
        <v>417</v>
      </c>
      <c r="B113" s="36" t="s">
        <v>47</v>
      </c>
      <c r="C113" s="36" t="s">
        <v>645</v>
      </c>
      <c r="F113" s="36">
        <v>1</v>
      </c>
      <c r="G113" s="37" t="s">
        <v>627</v>
      </c>
      <c r="H113" s="37" t="s">
        <v>563</v>
      </c>
      <c r="I113" s="36" t="s">
        <v>604</v>
      </c>
      <c r="J113" s="36">
        <v>0.6</v>
      </c>
      <c r="K113" s="36">
        <v>0.4</v>
      </c>
      <c r="L113" s="27">
        <f t="shared" si="1"/>
        <v>7.5398223686155036E-2</v>
      </c>
    </row>
    <row r="114" spans="1:12">
      <c r="A114" s="36" t="s">
        <v>417</v>
      </c>
      <c r="B114" s="36" t="s">
        <v>47</v>
      </c>
      <c r="C114" s="36" t="s">
        <v>645</v>
      </c>
      <c r="F114" s="36">
        <v>1</v>
      </c>
      <c r="G114" s="37" t="s">
        <v>627</v>
      </c>
      <c r="H114" s="37" t="s">
        <v>563</v>
      </c>
      <c r="I114" s="36" t="s">
        <v>604</v>
      </c>
      <c r="J114" s="36">
        <v>2.2000000000000002</v>
      </c>
      <c r="K114" s="36">
        <v>1.9</v>
      </c>
      <c r="L114" s="27">
        <f t="shared" si="1"/>
        <v>6.2376322137025344</v>
      </c>
    </row>
    <row r="115" spans="1:12">
      <c r="A115" s="36" t="s">
        <v>417</v>
      </c>
      <c r="B115" s="36" t="s">
        <v>47</v>
      </c>
      <c r="C115" s="36" t="s">
        <v>645</v>
      </c>
      <c r="F115" s="36">
        <v>1</v>
      </c>
      <c r="G115" s="37" t="s">
        <v>627</v>
      </c>
      <c r="H115" s="37" t="s">
        <v>563</v>
      </c>
      <c r="I115" s="36" t="s">
        <v>604</v>
      </c>
      <c r="J115" s="36">
        <v>0.6</v>
      </c>
      <c r="K115" s="36">
        <v>0.4</v>
      </c>
      <c r="L115" s="27">
        <f t="shared" si="1"/>
        <v>7.5398223686155036E-2</v>
      </c>
    </row>
    <row r="116" spans="1:12">
      <c r="A116" s="36" t="s">
        <v>417</v>
      </c>
      <c r="B116" s="36" t="s">
        <v>47</v>
      </c>
      <c r="C116" s="36" t="s">
        <v>645</v>
      </c>
      <c r="F116" s="36">
        <v>2</v>
      </c>
      <c r="G116" s="37" t="s">
        <v>627</v>
      </c>
      <c r="H116" s="37" t="s">
        <v>563</v>
      </c>
      <c r="I116" s="36" t="s">
        <v>604</v>
      </c>
      <c r="J116" s="36">
        <v>2.2000000000000002</v>
      </c>
      <c r="K116" s="36">
        <v>1.9</v>
      </c>
      <c r="L116" s="27">
        <f t="shared" si="1"/>
        <v>6.2376322137025344</v>
      </c>
    </row>
    <row r="117" spans="1:12">
      <c r="A117" s="36" t="s">
        <v>417</v>
      </c>
      <c r="B117" s="36" t="s">
        <v>47</v>
      </c>
      <c r="C117" s="36" t="s">
        <v>645</v>
      </c>
      <c r="F117" s="36">
        <v>3</v>
      </c>
      <c r="G117" s="37" t="s">
        <v>627</v>
      </c>
      <c r="H117" s="37" t="s">
        <v>563</v>
      </c>
      <c r="I117" s="36" t="s">
        <v>604</v>
      </c>
      <c r="J117" s="36">
        <v>0.9</v>
      </c>
      <c r="K117" s="36">
        <v>0.7</v>
      </c>
      <c r="L117" s="27">
        <f t="shared" si="1"/>
        <v>0.34636059005827463</v>
      </c>
    </row>
    <row r="118" spans="1:12">
      <c r="A118" s="36" t="s">
        <v>417</v>
      </c>
      <c r="B118" s="36" t="s">
        <v>47</v>
      </c>
      <c r="C118" s="36" t="s">
        <v>645</v>
      </c>
      <c r="F118" s="36">
        <v>3</v>
      </c>
      <c r="G118" s="37" t="s">
        <v>627</v>
      </c>
      <c r="H118" s="37" t="s">
        <v>563</v>
      </c>
      <c r="I118" s="36" t="s">
        <v>604</v>
      </c>
      <c r="J118" s="36">
        <v>0.5</v>
      </c>
      <c r="K118" s="36">
        <v>0.4</v>
      </c>
      <c r="L118" s="27">
        <f t="shared" si="1"/>
        <v>6.2831853071795868E-2</v>
      </c>
    </row>
    <row r="119" spans="1:12">
      <c r="A119" s="36" t="s">
        <v>417</v>
      </c>
      <c r="B119" s="36" t="s">
        <v>47</v>
      </c>
      <c r="C119" s="36" t="s">
        <v>645</v>
      </c>
      <c r="F119" s="36">
        <v>3</v>
      </c>
      <c r="G119" s="37" t="s">
        <v>627</v>
      </c>
      <c r="H119" s="37" t="s">
        <v>563</v>
      </c>
      <c r="I119" s="36" t="s">
        <v>604</v>
      </c>
      <c r="J119" s="36">
        <v>0.5</v>
      </c>
      <c r="K119" s="36">
        <v>0.4</v>
      </c>
      <c r="L119" s="27">
        <f t="shared" si="1"/>
        <v>6.2831853071795868E-2</v>
      </c>
    </row>
    <row r="120" spans="1:12">
      <c r="A120" s="36" t="s">
        <v>417</v>
      </c>
      <c r="B120" s="36" t="s">
        <v>47</v>
      </c>
      <c r="C120" s="36" t="s">
        <v>645</v>
      </c>
      <c r="F120" s="36">
        <v>3</v>
      </c>
      <c r="G120" s="37" t="s">
        <v>627</v>
      </c>
      <c r="H120" s="37" t="s">
        <v>563</v>
      </c>
      <c r="I120" s="36" t="s">
        <v>604</v>
      </c>
      <c r="J120" s="36">
        <v>0.5</v>
      </c>
      <c r="K120" s="36">
        <v>0.4</v>
      </c>
      <c r="L120" s="27">
        <f t="shared" si="1"/>
        <v>6.2831853071795868E-2</v>
      </c>
    </row>
    <row r="121" spans="1:12">
      <c r="A121" s="36" t="s">
        <v>417</v>
      </c>
      <c r="B121" s="36" t="s">
        <v>47</v>
      </c>
      <c r="C121" s="36" t="s">
        <v>645</v>
      </c>
      <c r="F121" s="36">
        <v>4</v>
      </c>
      <c r="G121" s="37" t="s">
        <v>627</v>
      </c>
      <c r="H121" s="37" t="s">
        <v>563</v>
      </c>
      <c r="I121" s="36" t="s">
        <v>604</v>
      </c>
      <c r="J121" s="36">
        <v>0.8</v>
      </c>
      <c r="K121" s="36">
        <v>0.6</v>
      </c>
      <c r="L121" s="27">
        <f t="shared" si="1"/>
        <v>0.22619467105846514</v>
      </c>
    </row>
    <row r="122" spans="1:12">
      <c r="A122" s="36" t="s">
        <v>417</v>
      </c>
      <c r="B122" s="36" t="s">
        <v>47</v>
      </c>
      <c r="C122" s="36" t="s">
        <v>646</v>
      </c>
      <c r="F122" s="36">
        <v>1</v>
      </c>
      <c r="G122" s="37" t="s">
        <v>627</v>
      </c>
      <c r="H122" s="37" t="s">
        <v>563</v>
      </c>
      <c r="I122" s="36" t="s">
        <v>604</v>
      </c>
      <c r="J122" s="36">
        <v>0.8</v>
      </c>
      <c r="K122" s="36">
        <v>0.6</v>
      </c>
      <c r="L122" s="27">
        <f t="shared" si="1"/>
        <v>0.22619467105846514</v>
      </c>
    </row>
    <row r="123" spans="1:12">
      <c r="A123" s="36" t="s">
        <v>46</v>
      </c>
      <c r="B123" s="36" t="s">
        <v>47</v>
      </c>
      <c r="C123" s="36" t="s">
        <v>646</v>
      </c>
      <c r="F123" s="36">
        <v>1</v>
      </c>
      <c r="G123" s="37" t="s">
        <v>627</v>
      </c>
      <c r="H123" s="37" t="s">
        <v>563</v>
      </c>
      <c r="I123" s="36" t="s">
        <v>604</v>
      </c>
      <c r="J123" s="36">
        <v>1.2</v>
      </c>
      <c r="K123" s="36">
        <v>0.8</v>
      </c>
      <c r="L123" s="27">
        <f t="shared" si="1"/>
        <v>0.60318578948924029</v>
      </c>
    </row>
    <row r="124" spans="1:12">
      <c r="A124" s="36" t="s">
        <v>46</v>
      </c>
      <c r="B124" s="36" t="s">
        <v>47</v>
      </c>
      <c r="C124" s="36" t="s">
        <v>35</v>
      </c>
      <c r="F124" s="36">
        <v>1</v>
      </c>
      <c r="G124" s="37" t="s">
        <v>627</v>
      </c>
      <c r="H124" s="37" t="s">
        <v>563</v>
      </c>
      <c r="I124" s="36" t="s">
        <v>604</v>
      </c>
      <c r="J124" s="36">
        <v>1</v>
      </c>
      <c r="K124" s="36">
        <v>0.9</v>
      </c>
      <c r="L124" s="27">
        <f t="shared" si="1"/>
        <v>0.63617251235193317</v>
      </c>
    </row>
    <row r="125" spans="1:12">
      <c r="A125" s="36" t="s">
        <v>46</v>
      </c>
      <c r="B125" s="36" t="s">
        <v>47</v>
      </c>
      <c r="C125" s="36" t="s">
        <v>35</v>
      </c>
      <c r="F125" s="36">
        <v>1</v>
      </c>
      <c r="G125" s="37" t="s">
        <v>627</v>
      </c>
      <c r="H125" s="37" t="s">
        <v>563</v>
      </c>
      <c r="I125" s="36" t="s">
        <v>604</v>
      </c>
      <c r="J125" s="36">
        <v>0.6</v>
      </c>
      <c r="K125" s="36">
        <v>0.5</v>
      </c>
      <c r="L125" s="27">
        <f t="shared" si="1"/>
        <v>0.11780972450961724</v>
      </c>
    </row>
    <row r="126" spans="1:12">
      <c r="A126" s="36" t="s">
        <v>46</v>
      </c>
      <c r="B126" s="36" t="s">
        <v>47</v>
      </c>
      <c r="C126" s="36" t="s">
        <v>35</v>
      </c>
      <c r="F126" s="36">
        <v>1</v>
      </c>
      <c r="G126" s="37" t="s">
        <v>627</v>
      </c>
      <c r="H126" s="37" t="s">
        <v>563</v>
      </c>
      <c r="I126" s="36" t="s">
        <v>604</v>
      </c>
      <c r="J126" s="36">
        <v>0.9</v>
      </c>
      <c r="K126" s="36">
        <v>0.7</v>
      </c>
      <c r="L126" s="27">
        <f t="shared" si="1"/>
        <v>0.34636059005827463</v>
      </c>
    </row>
    <row r="127" spans="1:12">
      <c r="A127" s="36" t="s">
        <v>46</v>
      </c>
      <c r="B127" s="36" t="s">
        <v>47</v>
      </c>
      <c r="C127" s="36" t="s">
        <v>35</v>
      </c>
      <c r="F127" s="36">
        <v>1</v>
      </c>
      <c r="G127" s="37" t="s">
        <v>627</v>
      </c>
      <c r="H127" s="37" t="s">
        <v>563</v>
      </c>
      <c r="I127" s="36" t="s">
        <v>604</v>
      </c>
      <c r="J127" s="36">
        <v>0.8</v>
      </c>
      <c r="K127" s="36">
        <v>0.5</v>
      </c>
      <c r="L127" s="27">
        <f t="shared" si="1"/>
        <v>0.15707963267948966</v>
      </c>
    </row>
    <row r="128" spans="1:12">
      <c r="A128" s="36" t="s">
        <v>46</v>
      </c>
      <c r="B128" s="36" t="s">
        <v>47</v>
      </c>
      <c r="C128" s="36" t="s">
        <v>35</v>
      </c>
      <c r="F128" s="36">
        <v>1</v>
      </c>
      <c r="G128" s="37" t="s">
        <v>627</v>
      </c>
      <c r="H128" s="37" t="s">
        <v>563</v>
      </c>
      <c r="I128" s="36" t="s">
        <v>604</v>
      </c>
      <c r="J128" s="36">
        <v>0.9</v>
      </c>
      <c r="K128" s="36">
        <v>0.5</v>
      </c>
      <c r="L128" s="27">
        <f t="shared" si="1"/>
        <v>0.17671458676442586</v>
      </c>
    </row>
    <row r="129" spans="1:12">
      <c r="A129" s="36" t="s">
        <v>46</v>
      </c>
      <c r="B129" s="36" t="s">
        <v>47</v>
      </c>
      <c r="C129" s="36" t="s">
        <v>35</v>
      </c>
      <c r="F129" s="36">
        <v>2</v>
      </c>
      <c r="G129" s="37" t="s">
        <v>627</v>
      </c>
      <c r="H129" s="37" t="s">
        <v>563</v>
      </c>
      <c r="I129" s="36" t="s">
        <v>604</v>
      </c>
      <c r="J129" s="36">
        <v>0.6</v>
      </c>
      <c r="K129" s="36">
        <v>0.4</v>
      </c>
      <c r="L129" s="27">
        <f t="shared" si="1"/>
        <v>7.5398223686155036E-2</v>
      </c>
    </row>
    <row r="130" spans="1:12">
      <c r="A130" s="36" t="s">
        <v>46</v>
      </c>
      <c r="B130" s="36" t="s">
        <v>47</v>
      </c>
      <c r="C130" s="36" t="s">
        <v>35</v>
      </c>
      <c r="F130" s="36">
        <v>2</v>
      </c>
      <c r="G130" s="37" t="s">
        <v>627</v>
      </c>
      <c r="H130" s="37" t="s">
        <v>563</v>
      </c>
      <c r="I130" s="36" t="s">
        <v>604</v>
      </c>
      <c r="J130" s="36">
        <v>0.8</v>
      </c>
      <c r="K130" s="36">
        <v>0.4</v>
      </c>
      <c r="L130" s="27">
        <f t="shared" si="1"/>
        <v>0.1005309649148734</v>
      </c>
    </row>
    <row r="131" spans="1:12">
      <c r="A131" s="36" t="s">
        <v>46</v>
      </c>
      <c r="B131" s="36" t="s">
        <v>47</v>
      </c>
      <c r="C131" s="36" t="s">
        <v>35</v>
      </c>
      <c r="F131" s="36">
        <v>2</v>
      </c>
      <c r="G131" s="37" t="s">
        <v>627</v>
      </c>
      <c r="H131" s="37" t="s">
        <v>563</v>
      </c>
      <c r="I131" s="36" t="s">
        <v>604</v>
      </c>
      <c r="J131" s="36">
        <v>0.6</v>
      </c>
      <c r="K131" s="36">
        <v>0.4</v>
      </c>
      <c r="L131" s="27">
        <f t="shared" ref="L131:L194" si="2">PI()*(K131/2)^2*J131</f>
        <v>7.5398223686155036E-2</v>
      </c>
    </row>
    <row r="132" spans="1:12">
      <c r="A132" s="36" t="s">
        <v>46</v>
      </c>
      <c r="B132" s="36" t="s">
        <v>47</v>
      </c>
      <c r="C132" s="36" t="s">
        <v>35</v>
      </c>
      <c r="F132" s="36">
        <v>2</v>
      </c>
      <c r="G132" s="37" t="s">
        <v>627</v>
      </c>
      <c r="H132" s="37" t="s">
        <v>563</v>
      </c>
      <c r="I132" s="36" t="s">
        <v>604</v>
      </c>
      <c r="J132" s="36">
        <v>0.4</v>
      </c>
      <c r="K132" s="36">
        <v>0.2</v>
      </c>
      <c r="L132" s="27">
        <f t="shared" si="2"/>
        <v>1.2566370614359175E-2</v>
      </c>
    </row>
    <row r="133" spans="1:12">
      <c r="A133" s="36" t="s">
        <v>46</v>
      </c>
      <c r="B133" s="36" t="s">
        <v>47</v>
      </c>
      <c r="C133" s="36" t="s">
        <v>35</v>
      </c>
      <c r="F133" s="36">
        <v>3</v>
      </c>
      <c r="G133" s="37" t="s">
        <v>627</v>
      </c>
      <c r="H133" s="37" t="s">
        <v>563</v>
      </c>
      <c r="I133" s="36" t="s">
        <v>604</v>
      </c>
      <c r="J133" s="36">
        <v>0.8</v>
      </c>
      <c r="K133" s="36">
        <v>0.5</v>
      </c>
      <c r="L133" s="27">
        <f t="shared" si="2"/>
        <v>0.15707963267948966</v>
      </c>
    </row>
    <row r="134" spans="1:12">
      <c r="A134" s="36" t="s">
        <v>46</v>
      </c>
      <c r="B134" s="36" t="s">
        <v>47</v>
      </c>
      <c r="C134" s="36" t="s">
        <v>35</v>
      </c>
      <c r="F134" s="36">
        <v>3</v>
      </c>
      <c r="G134" s="37" t="s">
        <v>627</v>
      </c>
      <c r="H134" s="37" t="s">
        <v>563</v>
      </c>
      <c r="I134" s="36" t="s">
        <v>604</v>
      </c>
      <c r="J134" s="36">
        <v>0.7</v>
      </c>
      <c r="K134" s="36">
        <v>0.5</v>
      </c>
      <c r="L134" s="27">
        <f t="shared" si="2"/>
        <v>0.13744467859455345</v>
      </c>
    </row>
    <row r="135" spans="1:12">
      <c r="A135" s="36" t="s">
        <v>46</v>
      </c>
      <c r="B135" s="36" t="s">
        <v>47</v>
      </c>
      <c r="C135" s="36" t="s">
        <v>35</v>
      </c>
      <c r="F135" s="36">
        <v>3</v>
      </c>
      <c r="G135" s="37" t="s">
        <v>627</v>
      </c>
      <c r="H135" s="37" t="s">
        <v>563</v>
      </c>
      <c r="I135" s="36" t="s">
        <v>604</v>
      </c>
      <c r="J135" s="36">
        <v>0.6</v>
      </c>
      <c r="K135" s="36">
        <v>0.4</v>
      </c>
      <c r="L135" s="27">
        <f t="shared" si="2"/>
        <v>7.5398223686155036E-2</v>
      </c>
    </row>
    <row r="136" spans="1:12">
      <c r="A136" s="36" t="s">
        <v>46</v>
      </c>
      <c r="B136" s="36" t="s">
        <v>47</v>
      </c>
      <c r="C136" s="36" t="s">
        <v>35</v>
      </c>
      <c r="F136" s="36">
        <v>4</v>
      </c>
      <c r="G136" s="37" t="s">
        <v>627</v>
      </c>
      <c r="H136" s="37" t="s">
        <v>563</v>
      </c>
      <c r="I136" s="36" t="s">
        <v>604</v>
      </c>
      <c r="J136" s="36">
        <v>3.4</v>
      </c>
      <c r="K136" s="36">
        <v>2.1</v>
      </c>
      <c r="L136" s="27">
        <f t="shared" si="2"/>
        <v>11.77626006198134</v>
      </c>
    </row>
    <row r="137" spans="1:12">
      <c r="A137" s="36" t="s">
        <v>46</v>
      </c>
      <c r="B137" s="36" t="s">
        <v>47</v>
      </c>
      <c r="C137" s="36" t="s">
        <v>35</v>
      </c>
      <c r="F137" s="36">
        <v>4</v>
      </c>
      <c r="G137" s="37" t="s">
        <v>627</v>
      </c>
      <c r="H137" s="37" t="s">
        <v>563</v>
      </c>
      <c r="I137" s="36" t="s">
        <v>604</v>
      </c>
      <c r="J137" s="36">
        <v>1.1000000000000001</v>
      </c>
      <c r="K137" s="36">
        <v>0.9</v>
      </c>
      <c r="L137" s="27">
        <f t="shared" si="2"/>
        <v>0.69978976358712652</v>
      </c>
    </row>
    <row r="138" spans="1:12">
      <c r="A138" s="36" t="s">
        <v>46</v>
      </c>
      <c r="B138" s="36" t="s">
        <v>47</v>
      </c>
      <c r="C138" s="36" t="s">
        <v>35</v>
      </c>
      <c r="F138" s="36">
        <v>4</v>
      </c>
      <c r="G138" s="37" t="s">
        <v>627</v>
      </c>
      <c r="H138" s="37" t="s">
        <v>563</v>
      </c>
      <c r="I138" s="36" t="s">
        <v>604</v>
      </c>
      <c r="J138" s="36">
        <v>1.5</v>
      </c>
      <c r="K138" s="36">
        <v>1</v>
      </c>
      <c r="L138" s="27">
        <f t="shared" si="2"/>
        <v>1.1780972450961724</v>
      </c>
    </row>
    <row r="139" spans="1:12">
      <c r="A139" s="36" t="s">
        <v>46</v>
      </c>
      <c r="B139" s="36" t="s">
        <v>47</v>
      </c>
      <c r="C139" s="36" t="s">
        <v>35</v>
      </c>
      <c r="F139" s="36">
        <v>4</v>
      </c>
      <c r="G139" s="37" t="s">
        <v>627</v>
      </c>
      <c r="H139" s="37" t="s">
        <v>563</v>
      </c>
      <c r="I139" s="36" t="s">
        <v>604</v>
      </c>
      <c r="J139" s="36">
        <v>1</v>
      </c>
      <c r="K139" s="36">
        <v>0.8</v>
      </c>
      <c r="L139" s="27">
        <f t="shared" si="2"/>
        <v>0.50265482457436694</v>
      </c>
    </row>
    <row r="140" spans="1:12">
      <c r="A140" s="36" t="s">
        <v>46</v>
      </c>
      <c r="B140" s="36" t="s">
        <v>47</v>
      </c>
      <c r="C140" s="36" t="s">
        <v>35</v>
      </c>
      <c r="F140" s="36">
        <v>4</v>
      </c>
      <c r="G140" s="37" t="s">
        <v>627</v>
      </c>
      <c r="H140" s="37" t="s">
        <v>563</v>
      </c>
      <c r="I140" s="36" t="s">
        <v>604</v>
      </c>
      <c r="J140" s="36">
        <v>0.6</v>
      </c>
      <c r="K140" s="36">
        <v>0.4</v>
      </c>
      <c r="L140" s="27">
        <f t="shared" si="2"/>
        <v>7.5398223686155036E-2</v>
      </c>
    </row>
    <row r="141" spans="1:12">
      <c r="A141" s="36" t="s">
        <v>46</v>
      </c>
      <c r="B141" s="36" t="s">
        <v>47</v>
      </c>
      <c r="C141" s="36" t="s">
        <v>647</v>
      </c>
      <c r="F141" s="36">
        <v>1</v>
      </c>
      <c r="G141" s="37" t="s">
        <v>627</v>
      </c>
      <c r="H141" s="37" t="s">
        <v>563</v>
      </c>
      <c r="I141" s="36" t="s">
        <v>604</v>
      </c>
      <c r="J141" s="36">
        <v>0.9</v>
      </c>
      <c r="K141" s="36">
        <v>0.8</v>
      </c>
      <c r="L141" s="27">
        <f t="shared" si="2"/>
        <v>0.45238934211693027</v>
      </c>
    </row>
    <row r="142" spans="1:12">
      <c r="A142" s="36" t="s">
        <v>46</v>
      </c>
      <c r="B142" s="36" t="s">
        <v>47</v>
      </c>
      <c r="C142" s="36" t="s">
        <v>647</v>
      </c>
      <c r="F142" s="36">
        <v>1</v>
      </c>
      <c r="G142" s="37" t="s">
        <v>627</v>
      </c>
      <c r="H142" s="37" t="s">
        <v>563</v>
      </c>
      <c r="I142" s="36" t="s">
        <v>604</v>
      </c>
      <c r="J142" s="36">
        <v>1</v>
      </c>
      <c r="K142" s="36">
        <v>0.5</v>
      </c>
      <c r="L142" s="27">
        <f t="shared" si="2"/>
        <v>0.19634954084936207</v>
      </c>
    </row>
    <row r="143" spans="1:12">
      <c r="A143" s="36" t="s">
        <v>46</v>
      </c>
      <c r="B143" s="36" t="s">
        <v>47</v>
      </c>
      <c r="C143" s="36" t="s">
        <v>647</v>
      </c>
      <c r="F143" s="36">
        <v>2</v>
      </c>
      <c r="G143" s="37" t="s">
        <v>627</v>
      </c>
      <c r="H143" s="37" t="s">
        <v>563</v>
      </c>
      <c r="I143" s="36" t="s">
        <v>604</v>
      </c>
      <c r="J143" s="36">
        <v>0.6</v>
      </c>
      <c r="K143" s="36">
        <v>0.4</v>
      </c>
      <c r="L143" s="27">
        <f t="shared" si="2"/>
        <v>7.5398223686155036E-2</v>
      </c>
    </row>
    <row r="144" spans="1:12">
      <c r="A144" s="36" t="s">
        <v>46</v>
      </c>
      <c r="B144" s="36" t="s">
        <v>47</v>
      </c>
      <c r="C144" s="36" t="s">
        <v>647</v>
      </c>
      <c r="F144" s="36">
        <v>2</v>
      </c>
      <c r="G144" s="37" t="s">
        <v>627</v>
      </c>
      <c r="H144" s="37" t="s">
        <v>563</v>
      </c>
      <c r="I144" s="36" t="s">
        <v>604</v>
      </c>
      <c r="J144" s="36">
        <v>0.5</v>
      </c>
      <c r="K144" s="36">
        <v>0.4</v>
      </c>
      <c r="L144" s="27">
        <f t="shared" si="2"/>
        <v>6.2831853071795868E-2</v>
      </c>
    </row>
    <row r="145" spans="1:12">
      <c r="A145" s="36" t="s">
        <v>46</v>
      </c>
      <c r="B145" s="36" t="s">
        <v>47</v>
      </c>
      <c r="C145" s="36" t="s">
        <v>647</v>
      </c>
      <c r="F145" s="36">
        <v>2</v>
      </c>
      <c r="G145" s="37" t="s">
        <v>627</v>
      </c>
      <c r="H145" s="37" t="s">
        <v>563</v>
      </c>
      <c r="I145" s="36" t="s">
        <v>604</v>
      </c>
      <c r="J145" s="36">
        <v>0.5</v>
      </c>
      <c r="K145" s="36">
        <v>0.4</v>
      </c>
      <c r="L145" s="27">
        <f t="shared" si="2"/>
        <v>6.2831853071795868E-2</v>
      </c>
    </row>
    <row r="146" spans="1:12">
      <c r="A146" s="36" t="s">
        <v>46</v>
      </c>
      <c r="B146" s="36" t="s">
        <v>47</v>
      </c>
      <c r="C146" s="36" t="s">
        <v>647</v>
      </c>
      <c r="F146" s="36">
        <v>2</v>
      </c>
      <c r="G146" s="37" t="s">
        <v>627</v>
      </c>
      <c r="H146" s="37" t="s">
        <v>563</v>
      </c>
      <c r="I146" s="36" t="s">
        <v>604</v>
      </c>
      <c r="J146" s="36">
        <v>0.5</v>
      </c>
      <c r="K146" s="36">
        <v>0.4</v>
      </c>
      <c r="L146" s="27">
        <f t="shared" si="2"/>
        <v>6.2831853071795868E-2</v>
      </c>
    </row>
    <row r="147" spans="1:12">
      <c r="A147" s="36" t="s">
        <v>46</v>
      </c>
      <c r="B147" s="36" t="s">
        <v>47</v>
      </c>
      <c r="C147" s="36" t="s">
        <v>647</v>
      </c>
      <c r="F147" s="36">
        <v>3</v>
      </c>
      <c r="G147" s="37" t="s">
        <v>627</v>
      </c>
      <c r="H147" s="37" t="s">
        <v>563</v>
      </c>
      <c r="I147" s="36" t="s">
        <v>604</v>
      </c>
      <c r="J147" s="36">
        <v>3</v>
      </c>
      <c r="K147" s="36">
        <v>2.4</v>
      </c>
      <c r="L147" s="27">
        <f t="shared" si="2"/>
        <v>13.571680263507908</v>
      </c>
    </row>
    <row r="148" spans="1:12">
      <c r="A148" s="36" t="s">
        <v>46</v>
      </c>
      <c r="B148" s="36" t="s">
        <v>47</v>
      </c>
      <c r="C148" s="36" t="s">
        <v>647</v>
      </c>
      <c r="F148" s="36">
        <v>3</v>
      </c>
      <c r="G148" s="37" t="s">
        <v>627</v>
      </c>
      <c r="H148" s="37" t="s">
        <v>563</v>
      </c>
      <c r="I148" s="36" t="s">
        <v>604</v>
      </c>
      <c r="J148" s="36">
        <v>2</v>
      </c>
      <c r="K148" s="36">
        <v>1.5</v>
      </c>
      <c r="L148" s="27">
        <f t="shared" si="2"/>
        <v>3.5342917352885173</v>
      </c>
    </row>
    <row r="149" spans="1:12">
      <c r="A149" s="36" t="s">
        <v>46</v>
      </c>
      <c r="B149" s="36" t="s">
        <v>47</v>
      </c>
      <c r="C149" s="36" t="s">
        <v>647</v>
      </c>
      <c r="F149" s="36">
        <v>4</v>
      </c>
      <c r="G149" s="37" t="s">
        <v>627</v>
      </c>
      <c r="H149" s="37" t="s">
        <v>563</v>
      </c>
      <c r="I149" s="36" t="s">
        <v>604</v>
      </c>
      <c r="J149" s="36">
        <v>1.2</v>
      </c>
      <c r="K149" s="36">
        <v>0.7</v>
      </c>
      <c r="L149" s="27">
        <f t="shared" si="2"/>
        <v>0.46181412007769951</v>
      </c>
    </row>
    <row r="150" spans="1:12">
      <c r="A150" s="36" t="s">
        <v>46</v>
      </c>
      <c r="B150" s="36" t="s">
        <v>47</v>
      </c>
      <c r="C150" s="36" t="s">
        <v>647</v>
      </c>
      <c r="F150" s="36">
        <v>4</v>
      </c>
      <c r="G150" s="37" t="s">
        <v>627</v>
      </c>
      <c r="H150" s="37" t="s">
        <v>563</v>
      </c>
      <c r="I150" s="36" t="s">
        <v>604</v>
      </c>
      <c r="J150" s="36">
        <v>1</v>
      </c>
      <c r="K150" s="36">
        <v>0.5</v>
      </c>
      <c r="L150" s="27">
        <f t="shared" si="2"/>
        <v>0.19634954084936207</v>
      </c>
    </row>
    <row r="151" spans="1:12">
      <c r="A151" s="36" t="s">
        <v>46</v>
      </c>
      <c r="B151" s="36" t="s">
        <v>47</v>
      </c>
      <c r="C151" s="36" t="s">
        <v>648</v>
      </c>
      <c r="F151" s="36">
        <v>1</v>
      </c>
      <c r="G151" s="37" t="s">
        <v>627</v>
      </c>
      <c r="H151" s="37" t="s">
        <v>563</v>
      </c>
      <c r="I151" s="36" t="s">
        <v>604</v>
      </c>
      <c r="J151" s="36">
        <v>1.3</v>
      </c>
      <c r="K151" s="36">
        <v>0.5</v>
      </c>
      <c r="L151" s="27">
        <f t="shared" si="2"/>
        <v>0.25525440310417069</v>
      </c>
    </row>
    <row r="152" spans="1:12">
      <c r="A152" s="36" t="s">
        <v>46</v>
      </c>
      <c r="B152" s="36" t="s">
        <v>47</v>
      </c>
      <c r="C152" s="36" t="s">
        <v>648</v>
      </c>
      <c r="F152" s="36">
        <v>1</v>
      </c>
      <c r="G152" s="37" t="s">
        <v>627</v>
      </c>
      <c r="H152" s="37" t="s">
        <v>563</v>
      </c>
      <c r="I152" s="36" t="s">
        <v>604</v>
      </c>
      <c r="J152" s="36">
        <v>0.8</v>
      </c>
      <c r="K152" s="36">
        <v>0.5</v>
      </c>
      <c r="L152" s="27">
        <f t="shared" si="2"/>
        <v>0.15707963267948966</v>
      </c>
    </row>
    <row r="153" spans="1:12">
      <c r="A153" s="36" t="s">
        <v>46</v>
      </c>
      <c r="B153" s="36" t="s">
        <v>47</v>
      </c>
      <c r="C153" s="36" t="s">
        <v>648</v>
      </c>
      <c r="F153" s="36">
        <v>1</v>
      </c>
      <c r="G153" s="37" t="s">
        <v>627</v>
      </c>
      <c r="H153" s="37" t="s">
        <v>563</v>
      </c>
      <c r="I153" s="36" t="s">
        <v>604</v>
      </c>
      <c r="J153" s="36">
        <v>0.9</v>
      </c>
      <c r="K153" s="36">
        <v>0.5</v>
      </c>
      <c r="L153" s="27">
        <f t="shared" si="2"/>
        <v>0.17671458676442586</v>
      </c>
    </row>
    <row r="154" spans="1:12">
      <c r="A154" s="36" t="s">
        <v>46</v>
      </c>
      <c r="B154" s="36" t="s">
        <v>47</v>
      </c>
      <c r="C154" s="36" t="s">
        <v>648</v>
      </c>
      <c r="F154" s="36">
        <v>2</v>
      </c>
      <c r="G154" s="37" t="s">
        <v>627</v>
      </c>
      <c r="H154" s="37" t="s">
        <v>563</v>
      </c>
      <c r="I154" s="36" t="s">
        <v>604</v>
      </c>
      <c r="J154" s="36">
        <v>1.4</v>
      </c>
      <c r="K154" s="36">
        <v>0.5</v>
      </c>
      <c r="L154" s="27">
        <f t="shared" si="2"/>
        <v>0.2748893571891069</v>
      </c>
    </row>
    <row r="155" spans="1:12">
      <c r="A155" s="36" t="s">
        <v>46</v>
      </c>
      <c r="B155" s="36" t="s">
        <v>47</v>
      </c>
      <c r="C155" s="36" t="s">
        <v>648</v>
      </c>
      <c r="F155" s="36">
        <v>2</v>
      </c>
      <c r="G155" s="37" t="s">
        <v>627</v>
      </c>
      <c r="H155" s="37" t="s">
        <v>563</v>
      </c>
      <c r="I155" s="36" t="s">
        <v>604</v>
      </c>
      <c r="J155" s="36">
        <v>1.1000000000000001</v>
      </c>
      <c r="K155" s="36">
        <v>0.7</v>
      </c>
      <c r="L155" s="27">
        <f t="shared" si="2"/>
        <v>0.4233296100712246</v>
      </c>
    </row>
    <row r="156" spans="1:12">
      <c r="A156" s="36" t="s">
        <v>46</v>
      </c>
      <c r="B156" s="36" t="s">
        <v>47</v>
      </c>
      <c r="C156" s="36" t="s">
        <v>44</v>
      </c>
      <c r="F156" s="36">
        <v>2</v>
      </c>
      <c r="G156" s="37" t="s">
        <v>627</v>
      </c>
      <c r="H156" s="37" t="s">
        <v>563</v>
      </c>
      <c r="I156" s="36" t="s">
        <v>604</v>
      </c>
      <c r="J156" s="36">
        <v>1</v>
      </c>
      <c r="K156" s="36">
        <v>0.5</v>
      </c>
      <c r="L156" s="27">
        <f t="shared" si="2"/>
        <v>0.19634954084936207</v>
      </c>
    </row>
    <row r="157" spans="1:12">
      <c r="A157" s="36" t="s">
        <v>46</v>
      </c>
      <c r="B157" s="36" t="s">
        <v>47</v>
      </c>
      <c r="C157" s="36" t="s">
        <v>44</v>
      </c>
      <c r="F157" s="36">
        <v>2</v>
      </c>
      <c r="G157" s="37" t="s">
        <v>627</v>
      </c>
      <c r="H157" s="37" t="s">
        <v>563</v>
      </c>
      <c r="I157" s="36" t="s">
        <v>604</v>
      </c>
      <c r="J157" s="36">
        <v>1</v>
      </c>
      <c r="K157" s="36">
        <v>0.5</v>
      </c>
      <c r="L157" s="27">
        <f t="shared" si="2"/>
        <v>0.19634954084936207</v>
      </c>
    </row>
    <row r="158" spans="1:12">
      <c r="A158" s="36" t="s">
        <v>46</v>
      </c>
      <c r="B158" s="36" t="s">
        <v>47</v>
      </c>
      <c r="C158" s="36" t="s">
        <v>44</v>
      </c>
      <c r="F158" s="36">
        <v>2</v>
      </c>
      <c r="G158" s="37" t="s">
        <v>627</v>
      </c>
      <c r="H158" s="37" t="s">
        <v>563</v>
      </c>
      <c r="I158" s="36" t="s">
        <v>604</v>
      </c>
      <c r="J158" s="36">
        <v>1</v>
      </c>
      <c r="K158" s="36">
        <v>0.5</v>
      </c>
      <c r="L158" s="27">
        <f t="shared" si="2"/>
        <v>0.19634954084936207</v>
      </c>
    </row>
    <row r="159" spans="1:12">
      <c r="A159" s="36" t="s">
        <v>46</v>
      </c>
      <c r="B159" s="36" t="s">
        <v>47</v>
      </c>
      <c r="C159" s="36" t="s">
        <v>44</v>
      </c>
      <c r="F159" s="36">
        <v>2</v>
      </c>
      <c r="G159" s="37" t="s">
        <v>627</v>
      </c>
      <c r="H159" s="37" t="s">
        <v>563</v>
      </c>
      <c r="I159" s="36" t="s">
        <v>604</v>
      </c>
      <c r="J159" s="36">
        <v>1</v>
      </c>
      <c r="K159" s="36">
        <v>0.6</v>
      </c>
      <c r="L159" s="27">
        <f t="shared" si="2"/>
        <v>0.28274333882308139</v>
      </c>
    </row>
    <row r="160" spans="1:12">
      <c r="A160" s="36" t="s">
        <v>46</v>
      </c>
      <c r="B160" s="36" t="s">
        <v>47</v>
      </c>
      <c r="C160" s="36" t="s">
        <v>44</v>
      </c>
      <c r="F160" s="36">
        <v>2</v>
      </c>
      <c r="G160" s="37" t="s">
        <v>627</v>
      </c>
      <c r="H160" s="37" t="s">
        <v>563</v>
      </c>
      <c r="I160" s="36" t="s">
        <v>604</v>
      </c>
      <c r="J160" s="36">
        <v>1</v>
      </c>
      <c r="K160" s="36">
        <v>0.5</v>
      </c>
      <c r="L160" s="27">
        <f t="shared" si="2"/>
        <v>0.19634954084936207</v>
      </c>
    </row>
    <row r="161" spans="1:12">
      <c r="A161" s="36" t="s">
        <v>46</v>
      </c>
      <c r="B161" s="36" t="s">
        <v>47</v>
      </c>
      <c r="C161" s="36" t="s">
        <v>44</v>
      </c>
      <c r="F161" s="36">
        <v>2</v>
      </c>
      <c r="G161" s="37" t="s">
        <v>627</v>
      </c>
      <c r="H161" s="37" t="s">
        <v>563</v>
      </c>
      <c r="I161" s="36" t="s">
        <v>604</v>
      </c>
      <c r="J161" s="36">
        <v>1</v>
      </c>
      <c r="K161" s="36">
        <v>0.5</v>
      </c>
      <c r="L161" s="27">
        <f t="shared" si="2"/>
        <v>0.19634954084936207</v>
      </c>
    </row>
    <row r="162" spans="1:12">
      <c r="A162" s="36" t="s">
        <v>46</v>
      </c>
      <c r="B162" s="36" t="s">
        <v>47</v>
      </c>
      <c r="C162" s="36" t="s">
        <v>44</v>
      </c>
      <c r="F162" s="36">
        <v>2</v>
      </c>
      <c r="G162" s="37" t="s">
        <v>627</v>
      </c>
      <c r="H162" s="37" t="s">
        <v>563</v>
      </c>
      <c r="I162" s="36" t="s">
        <v>604</v>
      </c>
      <c r="J162" s="36">
        <v>0.4</v>
      </c>
      <c r="K162" s="36">
        <v>0.3</v>
      </c>
      <c r="L162" s="27">
        <f t="shared" si="2"/>
        <v>2.8274333882308142E-2</v>
      </c>
    </row>
    <row r="163" spans="1:12">
      <c r="A163" s="36" t="s">
        <v>46</v>
      </c>
      <c r="B163" s="36" t="s">
        <v>47</v>
      </c>
      <c r="C163" s="36" t="s">
        <v>44</v>
      </c>
      <c r="F163" s="36">
        <v>2</v>
      </c>
      <c r="G163" s="37" t="s">
        <v>627</v>
      </c>
      <c r="H163" s="37" t="s">
        <v>563</v>
      </c>
      <c r="I163" s="36" t="s">
        <v>604</v>
      </c>
      <c r="J163" s="36">
        <v>0.6</v>
      </c>
      <c r="K163" s="36">
        <v>0.3</v>
      </c>
      <c r="L163" s="27">
        <f t="shared" si="2"/>
        <v>4.2411500823462206E-2</v>
      </c>
    </row>
    <row r="164" spans="1:12">
      <c r="A164" s="36" t="s">
        <v>46</v>
      </c>
      <c r="B164" s="36" t="s">
        <v>47</v>
      </c>
      <c r="C164" s="36" t="s">
        <v>44</v>
      </c>
      <c r="F164" s="36">
        <v>2</v>
      </c>
      <c r="G164" s="37" t="s">
        <v>627</v>
      </c>
      <c r="H164" s="37" t="s">
        <v>563</v>
      </c>
      <c r="I164" s="36" t="s">
        <v>604</v>
      </c>
      <c r="J164" s="36">
        <v>1</v>
      </c>
      <c r="K164" s="36">
        <v>0.5</v>
      </c>
      <c r="L164" s="27">
        <f t="shared" si="2"/>
        <v>0.19634954084936207</v>
      </c>
    </row>
    <row r="165" spans="1:12">
      <c r="A165" s="36" t="s">
        <v>46</v>
      </c>
      <c r="B165" s="36" t="s">
        <v>47</v>
      </c>
      <c r="C165" s="36" t="s">
        <v>44</v>
      </c>
      <c r="F165" s="36">
        <v>2</v>
      </c>
      <c r="G165" s="37" t="s">
        <v>627</v>
      </c>
      <c r="H165" s="37" t="s">
        <v>563</v>
      </c>
      <c r="I165" s="36" t="s">
        <v>604</v>
      </c>
      <c r="J165" s="36">
        <v>0.9</v>
      </c>
      <c r="K165" s="36">
        <v>0.5</v>
      </c>
      <c r="L165" s="27">
        <f t="shared" si="2"/>
        <v>0.17671458676442586</v>
      </c>
    </row>
    <row r="166" spans="1:12">
      <c r="A166" s="36" t="s">
        <v>46</v>
      </c>
      <c r="B166" s="36" t="s">
        <v>47</v>
      </c>
      <c r="C166" s="36" t="s">
        <v>44</v>
      </c>
      <c r="F166" s="36">
        <v>3</v>
      </c>
      <c r="G166" s="37" t="s">
        <v>627</v>
      </c>
      <c r="H166" s="37" t="s">
        <v>563</v>
      </c>
      <c r="I166" s="36" t="s">
        <v>604</v>
      </c>
      <c r="J166" s="36">
        <v>0.6</v>
      </c>
      <c r="K166" s="36">
        <v>0.4</v>
      </c>
      <c r="L166" s="27">
        <f t="shared" si="2"/>
        <v>7.5398223686155036E-2</v>
      </c>
    </row>
    <row r="167" spans="1:12">
      <c r="A167" s="36" t="s">
        <v>46</v>
      </c>
      <c r="B167" s="36" t="s">
        <v>47</v>
      </c>
      <c r="C167" s="36" t="s">
        <v>44</v>
      </c>
      <c r="F167" s="36">
        <v>3</v>
      </c>
      <c r="G167" s="37" t="s">
        <v>627</v>
      </c>
      <c r="H167" s="37" t="s">
        <v>563</v>
      </c>
      <c r="I167" s="36" t="s">
        <v>604</v>
      </c>
      <c r="J167" s="36">
        <v>0.8</v>
      </c>
      <c r="K167" s="36">
        <v>0.5</v>
      </c>
      <c r="L167" s="27">
        <f t="shared" si="2"/>
        <v>0.15707963267948966</v>
      </c>
    </row>
    <row r="168" spans="1:12">
      <c r="A168" s="36" t="s">
        <v>46</v>
      </c>
      <c r="B168" s="36" t="s">
        <v>47</v>
      </c>
      <c r="C168" s="36" t="s">
        <v>44</v>
      </c>
      <c r="F168" s="36">
        <v>3</v>
      </c>
      <c r="G168" s="37" t="s">
        <v>627</v>
      </c>
      <c r="H168" s="37" t="s">
        <v>563</v>
      </c>
      <c r="I168" s="36" t="s">
        <v>604</v>
      </c>
      <c r="J168" s="36">
        <v>1.2</v>
      </c>
      <c r="K168" s="36">
        <v>0.5</v>
      </c>
      <c r="L168" s="27">
        <f t="shared" si="2"/>
        <v>0.23561944901923448</v>
      </c>
    </row>
    <row r="169" spans="1:12">
      <c r="A169" s="36" t="s">
        <v>46</v>
      </c>
      <c r="B169" s="36" t="s">
        <v>47</v>
      </c>
      <c r="C169" s="36" t="s">
        <v>44</v>
      </c>
      <c r="F169" s="36">
        <v>3</v>
      </c>
      <c r="G169" s="37" t="s">
        <v>627</v>
      </c>
      <c r="H169" s="37" t="s">
        <v>563</v>
      </c>
      <c r="I169" s="36" t="s">
        <v>604</v>
      </c>
      <c r="J169" s="36">
        <v>0.7</v>
      </c>
      <c r="K169" s="36">
        <v>0.3</v>
      </c>
      <c r="L169" s="27">
        <f t="shared" si="2"/>
        <v>4.9480084294039238E-2</v>
      </c>
    </row>
    <row r="170" spans="1:12">
      <c r="A170" s="36" t="s">
        <v>46</v>
      </c>
      <c r="B170" s="36" t="s">
        <v>47</v>
      </c>
      <c r="C170" s="36" t="s">
        <v>44</v>
      </c>
      <c r="F170" s="36">
        <v>3</v>
      </c>
      <c r="G170" s="37" t="s">
        <v>627</v>
      </c>
      <c r="H170" s="37" t="s">
        <v>563</v>
      </c>
      <c r="I170" s="36" t="s">
        <v>604</v>
      </c>
      <c r="J170" s="36">
        <v>2.5</v>
      </c>
      <c r="K170" s="36">
        <v>2.1</v>
      </c>
      <c r="L170" s="27">
        <f t="shared" si="2"/>
        <v>8.6590147514568674</v>
      </c>
    </row>
    <row r="171" spans="1:12">
      <c r="A171" s="36" t="s">
        <v>46</v>
      </c>
      <c r="B171" s="36" t="s">
        <v>47</v>
      </c>
      <c r="C171" s="36" t="s">
        <v>44</v>
      </c>
      <c r="F171" s="36">
        <v>3</v>
      </c>
      <c r="G171" s="37" t="s">
        <v>627</v>
      </c>
      <c r="H171" s="37" t="s">
        <v>563</v>
      </c>
      <c r="I171" s="36" t="s">
        <v>604</v>
      </c>
      <c r="J171" s="36">
        <v>0.6</v>
      </c>
      <c r="K171" s="36">
        <v>0.5</v>
      </c>
      <c r="L171" s="27">
        <f t="shared" si="2"/>
        <v>0.11780972450961724</v>
      </c>
    </row>
    <row r="172" spans="1:12">
      <c r="A172" s="36" t="s">
        <v>46</v>
      </c>
      <c r="B172" s="36" t="s">
        <v>47</v>
      </c>
      <c r="C172" s="36" t="s">
        <v>44</v>
      </c>
      <c r="F172" s="36">
        <v>3</v>
      </c>
      <c r="G172" s="37" t="s">
        <v>627</v>
      </c>
      <c r="H172" s="37" t="s">
        <v>563</v>
      </c>
      <c r="I172" s="36" t="s">
        <v>604</v>
      </c>
      <c r="J172" s="36">
        <v>0.9</v>
      </c>
      <c r="K172" s="36">
        <v>0.5</v>
      </c>
      <c r="L172" s="27">
        <f t="shared" si="2"/>
        <v>0.17671458676442586</v>
      </c>
    </row>
    <row r="173" spans="1:12">
      <c r="A173" s="36" t="s">
        <v>46</v>
      </c>
      <c r="B173" s="36" t="s">
        <v>47</v>
      </c>
      <c r="C173" s="36" t="s">
        <v>44</v>
      </c>
      <c r="F173" s="36">
        <v>3</v>
      </c>
      <c r="G173" s="37" t="s">
        <v>627</v>
      </c>
      <c r="H173" s="37" t="s">
        <v>563</v>
      </c>
      <c r="I173" s="36" t="s">
        <v>604</v>
      </c>
      <c r="J173" s="36">
        <v>0.7</v>
      </c>
      <c r="K173" s="36">
        <v>0.3</v>
      </c>
      <c r="L173" s="27">
        <f t="shared" si="2"/>
        <v>4.9480084294039238E-2</v>
      </c>
    </row>
    <row r="174" spans="1:12">
      <c r="A174" s="36" t="s">
        <v>46</v>
      </c>
      <c r="B174" s="36" t="s">
        <v>47</v>
      </c>
      <c r="C174" s="36" t="s">
        <v>44</v>
      </c>
      <c r="F174" s="36">
        <v>3</v>
      </c>
      <c r="G174" s="37" t="s">
        <v>627</v>
      </c>
      <c r="H174" s="37" t="s">
        <v>563</v>
      </c>
      <c r="I174" s="36" t="s">
        <v>604</v>
      </c>
      <c r="J174" s="36">
        <v>0.8</v>
      </c>
      <c r="K174" s="36">
        <v>0.3</v>
      </c>
      <c r="L174" s="27">
        <f t="shared" si="2"/>
        <v>5.6548667764616284E-2</v>
      </c>
    </row>
    <row r="175" spans="1:12">
      <c r="A175" s="36" t="s">
        <v>46</v>
      </c>
      <c r="B175" s="36" t="s">
        <v>47</v>
      </c>
      <c r="C175" s="36" t="s">
        <v>44</v>
      </c>
      <c r="F175" s="36">
        <v>3</v>
      </c>
      <c r="G175" s="37" t="s">
        <v>627</v>
      </c>
      <c r="H175" s="37" t="s">
        <v>563</v>
      </c>
      <c r="I175" s="36" t="s">
        <v>604</v>
      </c>
      <c r="J175" s="36">
        <v>1.2</v>
      </c>
      <c r="K175" s="36">
        <v>0.6</v>
      </c>
      <c r="L175" s="27">
        <f t="shared" si="2"/>
        <v>0.33929200658769765</v>
      </c>
    </row>
    <row r="176" spans="1:12">
      <c r="A176" s="36" t="s">
        <v>46</v>
      </c>
      <c r="B176" s="36" t="s">
        <v>47</v>
      </c>
      <c r="C176" s="36" t="s">
        <v>44</v>
      </c>
      <c r="F176" s="36">
        <v>3</v>
      </c>
      <c r="G176" s="37" t="s">
        <v>627</v>
      </c>
      <c r="H176" s="37" t="s">
        <v>563</v>
      </c>
      <c r="I176" s="36" t="s">
        <v>604</v>
      </c>
      <c r="J176" s="36">
        <v>0.8</v>
      </c>
      <c r="K176" s="36">
        <v>0.5</v>
      </c>
      <c r="L176" s="27">
        <f t="shared" si="2"/>
        <v>0.15707963267948966</v>
      </c>
    </row>
    <row r="177" spans="1:12">
      <c r="A177" s="36" t="s">
        <v>46</v>
      </c>
      <c r="B177" s="36" t="s">
        <v>47</v>
      </c>
      <c r="C177" s="36" t="s">
        <v>44</v>
      </c>
      <c r="F177" s="36">
        <v>3</v>
      </c>
      <c r="G177" s="37" t="s">
        <v>627</v>
      </c>
      <c r="H177" s="37" t="s">
        <v>563</v>
      </c>
      <c r="I177" s="36" t="s">
        <v>604</v>
      </c>
      <c r="J177" s="36">
        <v>0.5</v>
      </c>
      <c r="K177" s="36">
        <v>0.3</v>
      </c>
      <c r="L177" s="27">
        <f t="shared" si="2"/>
        <v>3.5342917352885174E-2</v>
      </c>
    </row>
    <row r="178" spans="1:12">
      <c r="A178" s="36" t="s">
        <v>46</v>
      </c>
      <c r="B178" s="36" t="s">
        <v>47</v>
      </c>
      <c r="C178" s="36" t="s">
        <v>44</v>
      </c>
      <c r="F178" s="36">
        <v>3</v>
      </c>
      <c r="G178" s="37" t="s">
        <v>627</v>
      </c>
      <c r="H178" s="37" t="s">
        <v>563</v>
      </c>
      <c r="I178" s="36" t="s">
        <v>604</v>
      </c>
      <c r="J178" s="36">
        <v>1.1000000000000001</v>
      </c>
      <c r="K178" s="36">
        <v>0.5</v>
      </c>
      <c r="L178" s="27">
        <f t="shared" si="2"/>
        <v>0.2159844949342983</v>
      </c>
    </row>
    <row r="179" spans="1:12">
      <c r="A179" s="36" t="s">
        <v>46</v>
      </c>
      <c r="B179" s="36" t="s">
        <v>47</v>
      </c>
      <c r="C179" s="36" t="s">
        <v>44</v>
      </c>
      <c r="F179" s="36">
        <v>3</v>
      </c>
      <c r="G179" s="37" t="s">
        <v>627</v>
      </c>
      <c r="H179" s="37" t="s">
        <v>563</v>
      </c>
      <c r="I179" s="36" t="s">
        <v>604</v>
      </c>
      <c r="J179" s="36">
        <v>0.7</v>
      </c>
      <c r="K179" s="36">
        <v>0.3</v>
      </c>
      <c r="L179" s="27">
        <f t="shared" si="2"/>
        <v>4.9480084294039238E-2</v>
      </c>
    </row>
    <row r="180" spans="1:12">
      <c r="A180" s="36" t="s">
        <v>46</v>
      </c>
      <c r="B180" s="36" t="s">
        <v>47</v>
      </c>
      <c r="C180" s="36" t="s">
        <v>44</v>
      </c>
      <c r="F180" s="36">
        <v>3</v>
      </c>
      <c r="G180" s="37" t="s">
        <v>627</v>
      </c>
      <c r="H180" s="37" t="s">
        <v>563</v>
      </c>
      <c r="I180" s="36" t="s">
        <v>604</v>
      </c>
      <c r="J180" s="36">
        <v>0.5</v>
      </c>
      <c r="K180" s="36">
        <v>0.4</v>
      </c>
      <c r="L180" s="27">
        <f t="shared" si="2"/>
        <v>6.2831853071795868E-2</v>
      </c>
    </row>
    <row r="181" spans="1:12">
      <c r="A181" s="36" t="s">
        <v>46</v>
      </c>
      <c r="B181" s="36" t="s">
        <v>47</v>
      </c>
      <c r="C181" s="36" t="s">
        <v>44</v>
      </c>
      <c r="F181" s="36">
        <v>3</v>
      </c>
      <c r="G181" s="37" t="s">
        <v>627</v>
      </c>
      <c r="H181" s="37" t="s">
        <v>563</v>
      </c>
      <c r="I181" s="36" t="s">
        <v>604</v>
      </c>
      <c r="J181" s="36">
        <v>1</v>
      </c>
      <c r="K181" s="36">
        <v>0.9</v>
      </c>
      <c r="L181" s="27">
        <f t="shared" si="2"/>
        <v>0.63617251235193317</v>
      </c>
    </row>
    <row r="182" spans="1:12">
      <c r="A182" s="36" t="s">
        <v>46</v>
      </c>
      <c r="B182" s="36" t="s">
        <v>47</v>
      </c>
      <c r="C182" s="36" t="s">
        <v>44</v>
      </c>
      <c r="F182" s="36">
        <v>3</v>
      </c>
      <c r="G182" s="37" t="s">
        <v>627</v>
      </c>
      <c r="H182" s="37" t="s">
        <v>563</v>
      </c>
      <c r="I182" s="36" t="s">
        <v>604</v>
      </c>
      <c r="J182" s="36">
        <v>1</v>
      </c>
      <c r="K182" s="36">
        <v>0.7</v>
      </c>
      <c r="L182" s="27">
        <f t="shared" si="2"/>
        <v>0.38484510006474959</v>
      </c>
    </row>
    <row r="183" spans="1:12">
      <c r="A183" s="36" t="s">
        <v>46</v>
      </c>
      <c r="B183" s="36" t="s">
        <v>47</v>
      </c>
      <c r="C183" s="36" t="s">
        <v>44</v>
      </c>
      <c r="F183" s="36">
        <v>4</v>
      </c>
      <c r="G183" s="37" t="s">
        <v>627</v>
      </c>
      <c r="H183" s="37" t="s">
        <v>563</v>
      </c>
      <c r="I183" s="36" t="s">
        <v>604</v>
      </c>
      <c r="J183" s="36">
        <v>1.6</v>
      </c>
      <c r="K183" s="36">
        <v>0.5</v>
      </c>
      <c r="L183" s="27">
        <f t="shared" si="2"/>
        <v>0.31415926535897931</v>
      </c>
    </row>
    <row r="184" spans="1:12">
      <c r="A184" s="36" t="s">
        <v>46</v>
      </c>
      <c r="B184" s="36" t="s">
        <v>47</v>
      </c>
      <c r="C184" s="36" t="s">
        <v>44</v>
      </c>
      <c r="F184" s="36">
        <v>4</v>
      </c>
      <c r="G184" s="37" t="s">
        <v>627</v>
      </c>
      <c r="H184" s="37" t="s">
        <v>563</v>
      </c>
      <c r="I184" s="36" t="s">
        <v>604</v>
      </c>
      <c r="J184" s="36">
        <v>2</v>
      </c>
      <c r="K184" s="36">
        <v>1.8</v>
      </c>
      <c r="L184" s="27">
        <f t="shared" si="2"/>
        <v>5.0893800988154654</v>
      </c>
    </row>
    <row r="185" spans="1:12">
      <c r="A185" s="36" t="s">
        <v>46</v>
      </c>
      <c r="B185" s="36" t="s">
        <v>47</v>
      </c>
      <c r="C185" s="36" t="s">
        <v>44</v>
      </c>
      <c r="F185" s="36">
        <v>4</v>
      </c>
      <c r="G185" s="37" t="s">
        <v>627</v>
      </c>
      <c r="H185" s="37" t="s">
        <v>563</v>
      </c>
      <c r="I185" s="36" t="s">
        <v>604</v>
      </c>
      <c r="J185" s="36">
        <v>1.2</v>
      </c>
      <c r="K185" s="36">
        <v>0.7</v>
      </c>
      <c r="L185" s="27">
        <f t="shared" si="2"/>
        <v>0.46181412007769951</v>
      </c>
    </row>
    <row r="186" spans="1:12">
      <c r="A186" s="36" t="s">
        <v>46</v>
      </c>
      <c r="B186" s="36" t="s">
        <v>47</v>
      </c>
      <c r="C186" s="36" t="s">
        <v>44</v>
      </c>
      <c r="F186" s="36">
        <v>4</v>
      </c>
      <c r="G186" s="37" t="s">
        <v>627</v>
      </c>
      <c r="H186" s="37" t="s">
        <v>563</v>
      </c>
      <c r="I186" s="36" t="s">
        <v>604</v>
      </c>
      <c r="J186" s="36">
        <v>0.9</v>
      </c>
      <c r="K186" s="36">
        <v>0.5</v>
      </c>
      <c r="L186" s="27">
        <f t="shared" si="2"/>
        <v>0.17671458676442586</v>
      </c>
    </row>
    <row r="187" spans="1:12">
      <c r="A187" s="36" t="s">
        <v>649</v>
      </c>
      <c r="B187" s="36" t="s">
        <v>134</v>
      </c>
      <c r="C187" s="36" t="s">
        <v>650</v>
      </c>
      <c r="D187" s="36">
        <v>1</v>
      </c>
      <c r="E187" s="36">
        <v>2</v>
      </c>
      <c r="F187" s="36">
        <v>1</v>
      </c>
      <c r="G187" s="37" t="s">
        <v>627</v>
      </c>
      <c r="H187" s="37" t="s">
        <v>563</v>
      </c>
      <c r="I187" s="36" t="s">
        <v>604</v>
      </c>
      <c r="J187" s="36">
        <v>0.9</v>
      </c>
      <c r="K187" s="36">
        <v>0.6</v>
      </c>
      <c r="L187" s="27">
        <f t="shared" si="2"/>
        <v>0.25446900494077324</v>
      </c>
    </row>
    <row r="188" spans="1:12">
      <c r="A188" s="36" t="s">
        <v>649</v>
      </c>
      <c r="B188" s="36" t="s">
        <v>134</v>
      </c>
      <c r="C188" s="36" t="s">
        <v>650</v>
      </c>
      <c r="D188" s="36">
        <v>1</v>
      </c>
      <c r="E188" s="36">
        <v>10</v>
      </c>
      <c r="F188" s="36">
        <v>2</v>
      </c>
      <c r="G188" s="37" t="s">
        <v>627</v>
      </c>
      <c r="H188" s="37" t="s">
        <v>563</v>
      </c>
      <c r="I188" s="36" t="s">
        <v>604</v>
      </c>
      <c r="J188" s="36">
        <v>0.9</v>
      </c>
      <c r="K188" s="36">
        <v>0.6</v>
      </c>
      <c r="L188" s="27">
        <f t="shared" si="2"/>
        <v>0.25446900494077324</v>
      </c>
    </row>
    <row r="189" spans="1:12">
      <c r="A189" s="36" t="s">
        <v>649</v>
      </c>
      <c r="B189" s="36" t="s">
        <v>134</v>
      </c>
      <c r="C189" s="36" t="s">
        <v>650</v>
      </c>
      <c r="D189" s="36">
        <v>1</v>
      </c>
      <c r="E189" s="36">
        <v>10</v>
      </c>
      <c r="F189" s="36">
        <v>2</v>
      </c>
      <c r="G189" s="37" t="s">
        <v>627</v>
      </c>
      <c r="H189" s="37" t="s">
        <v>563</v>
      </c>
      <c r="I189" s="36" t="s">
        <v>604</v>
      </c>
      <c r="J189" s="36">
        <v>0.8</v>
      </c>
      <c r="K189" s="36">
        <v>0.5</v>
      </c>
      <c r="L189" s="27">
        <f t="shared" si="2"/>
        <v>0.15707963267948966</v>
      </c>
    </row>
    <row r="190" spans="1:12">
      <c r="A190" s="36" t="s">
        <v>649</v>
      </c>
      <c r="B190" s="36" t="s">
        <v>134</v>
      </c>
      <c r="C190" s="36" t="s">
        <v>651</v>
      </c>
      <c r="D190" s="36">
        <v>1</v>
      </c>
      <c r="E190" s="36">
        <v>11</v>
      </c>
      <c r="G190" s="37" t="s">
        <v>627</v>
      </c>
      <c r="H190" s="37" t="s">
        <v>563</v>
      </c>
      <c r="I190" s="36" t="s">
        <v>604</v>
      </c>
      <c r="J190" s="36">
        <v>5.2</v>
      </c>
      <c r="K190" s="36">
        <v>3.2</v>
      </c>
      <c r="L190" s="27">
        <f t="shared" si="2"/>
        <v>41.820881404587332</v>
      </c>
    </row>
    <row r="191" spans="1:12">
      <c r="A191" s="36" t="s">
        <v>649</v>
      </c>
      <c r="B191" s="36" t="s">
        <v>134</v>
      </c>
      <c r="C191" s="36" t="s">
        <v>651</v>
      </c>
      <c r="D191" s="36">
        <v>1</v>
      </c>
      <c r="E191" s="36">
        <v>4</v>
      </c>
      <c r="G191" s="37" t="s">
        <v>627</v>
      </c>
      <c r="H191" s="37" t="s">
        <v>563</v>
      </c>
      <c r="I191" s="36" t="s">
        <v>604</v>
      </c>
      <c r="J191" s="36">
        <v>1.4</v>
      </c>
      <c r="K191" s="36">
        <v>1.1000000000000001</v>
      </c>
      <c r="L191" s="27">
        <f t="shared" si="2"/>
        <v>1.3304644887952775</v>
      </c>
    </row>
    <row r="192" spans="1:12">
      <c r="A192" s="36" t="s">
        <v>649</v>
      </c>
      <c r="B192" s="36" t="s">
        <v>134</v>
      </c>
      <c r="C192" s="36" t="s">
        <v>651</v>
      </c>
      <c r="D192" s="36">
        <v>1</v>
      </c>
      <c r="E192" s="36">
        <v>4</v>
      </c>
      <c r="G192" s="37" t="s">
        <v>627</v>
      </c>
      <c r="H192" s="37" t="s">
        <v>563</v>
      </c>
      <c r="I192" s="36" t="s">
        <v>604</v>
      </c>
      <c r="J192" s="36">
        <v>0.8</v>
      </c>
      <c r="K192" s="36">
        <v>0.6</v>
      </c>
      <c r="L192" s="27">
        <f t="shared" si="2"/>
        <v>0.22619467105846514</v>
      </c>
    </row>
    <row r="193" spans="1:12">
      <c r="A193" s="36" t="s">
        <v>649</v>
      </c>
      <c r="B193" s="36" t="s">
        <v>134</v>
      </c>
      <c r="C193" s="36" t="s">
        <v>651</v>
      </c>
      <c r="D193" s="36">
        <v>1</v>
      </c>
      <c r="E193" s="36">
        <v>4</v>
      </c>
      <c r="G193" s="37" t="s">
        <v>627</v>
      </c>
      <c r="H193" s="37" t="s">
        <v>563</v>
      </c>
      <c r="I193" s="36" t="s">
        <v>604</v>
      </c>
      <c r="J193" s="36">
        <v>1.1000000000000001</v>
      </c>
      <c r="K193" s="36">
        <v>0.7</v>
      </c>
      <c r="L193" s="27">
        <f t="shared" si="2"/>
        <v>0.4233296100712246</v>
      </c>
    </row>
    <row r="194" spans="1:12">
      <c r="A194" s="36" t="s">
        <v>649</v>
      </c>
      <c r="B194" s="36" t="s">
        <v>134</v>
      </c>
      <c r="C194" s="36" t="s">
        <v>651</v>
      </c>
      <c r="D194" s="36">
        <v>1</v>
      </c>
      <c r="E194" s="36">
        <v>4</v>
      </c>
      <c r="G194" s="37" t="s">
        <v>627</v>
      </c>
      <c r="H194" s="37" t="s">
        <v>563</v>
      </c>
      <c r="I194" s="36" t="s">
        <v>604</v>
      </c>
      <c r="J194" s="36">
        <v>0.9</v>
      </c>
      <c r="K194" s="36">
        <v>0.6</v>
      </c>
      <c r="L194" s="27">
        <f t="shared" si="2"/>
        <v>0.25446900494077324</v>
      </c>
    </row>
    <row r="195" spans="1:12">
      <c r="A195" s="36" t="s">
        <v>649</v>
      </c>
      <c r="B195" s="36" t="s">
        <v>134</v>
      </c>
      <c r="C195" s="36" t="s">
        <v>651</v>
      </c>
      <c r="D195" s="36">
        <v>1</v>
      </c>
      <c r="E195" s="36">
        <v>10</v>
      </c>
      <c r="G195" s="37" t="s">
        <v>627</v>
      </c>
      <c r="H195" s="37" t="s">
        <v>563</v>
      </c>
      <c r="I195" s="36" t="s">
        <v>604</v>
      </c>
      <c r="J195" s="36">
        <v>1.2</v>
      </c>
      <c r="K195" s="36">
        <v>0.8</v>
      </c>
      <c r="L195" s="27">
        <f t="shared" ref="L195:L258" si="3">PI()*(K195/2)^2*J195</f>
        <v>0.60318578948924029</v>
      </c>
    </row>
    <row r="196" spans="1:12">
      <c r="A196" s="36" t="s">
        <v>649</v>
      </c>
      <c r="B196" s="36" t="s">
        <v>134</v>
      </c>
      <c r="C196" s="36" t="s">
        <v>651</v>
      </c>
      <c r="D196" s="36">
        <v>1</v>
      </c>
      <c r="E196" s="36">
        <v>10</v>
      </c>
      <c r="G196" s="37" t="s">
        <v>627</v>
      </c>
      <c r="H196" s="37" t="s">
        <v>563</v>
      </c>
      <c r="I196" s="36" t="s">
        <v>604</v>
      </c>
      <c r="J196" s="36">
        <v>0.7</v>
      </c>
      <c r="K196" s="36">
        <v>0.6</v>
      </c>
      <c r="L196" s="27">
        <f t="shared" si="3"/>
        <v>0.19792033717615695</v>
      </c>
    </row>
    <row r="197" spans="1:12">
      <c r="A197" s="36" t="s">
        <v>649</v>
      </c>
      <c r="B197" s="36" t="s">
        <v>134</v>
      </c>
      <c r="C197" s="36" t="s">
        <v>651</v>
      </c>
      <c r="D197" s="36">
        <v>1</v>
      </c>
      <c r="E197" s="36">
        <v>7</v>
      </c>
      <c r="G197" s="37" t="s">
        <v>627</v>
      </c>
      <c r="H197" s="37" t="s">
        <v>563</v>
      </c>
      <c r="I197" s="36" t="s">
        <v>604</v>
      </c>
      <c r="J197" s="36">
        <v>1.9</v>
      </c>
      <c r="K197" s="36">
        <v>1.4</v>
      </c>
      <c r="L197" s="27">
        <f t="shared" si="3"/>
        <v>2.9248227604920967</v>
      </c>
    </row>
    <row r="198" spans="1:12">
      <c r="A198" s="36" t="s">
        <v>649</v>
      </c>
      <c r="B198" s="36" t="s">
        <v>134</v>
      </c>
      <c r="C198" s="36" t="s">
        <v>651</v>
      </c>
      <c r="D198" s="36">
        <v>1</v>
      </c>
      <c r="E198" s="36">
        <v>7</v>
      </c>
      <c r="G198" s="37" t="s">
        <v>627</v>
      </c>
      <c r="H198" s="37" t="s">
        <v>563</v>
      </c>
      <c r="I198" s="36" t="s">
        <v>604</v>
      </c>
      <c r="J198" s="36">
        <v>1.3</v>
      </c>
      <c r="K198" s="36">
        <v>1.2</v>
      </c>
      <c r="L198" s="27">
        <f t="shared" si="3"/>
        <v>1.4702653618800232</v>
      </c>
    </row>
    <row r="199" spans="1:12">
      <c r="A199" s="36" t="s">
        <v>649</v>
      </c>
      <c r="B199" s="36" t="s">
        <v>134</v>
      </c>
      <c r="C199" s="36" t="s">
        <v>651</v>
      </c>
      <c r="D199" s="36">
        <v>1</v>
      </c>
      <c r="E199" s="36">
        <v>2</v>
      </c>
      <c r="G199" s="37" t="s">
        <v>627</v>
      </c>
      <c r="H199" s="37" t="s">
        <v>563</v>
      </c>
      <c r="I199" s="36" t="s">
        <v>604</v>
      </c>
      <c r="J199" s="36">
        <v>0.8</v>
      </c>
      <c r="K199" s="36">
        <v>0.4</v>
      </c>
      <c r="L199" s="27">
        <f t="shared" si="3"/>
        <v>0.1005309649148734</v>
      </c>
    </row>
    <row r="200" spans="1:12">
      <c r="A200" s="36" t="s">
        <v>649</v>
      </c>
      <c r="B200" s="36" t="s">
        <v>134</v>
      </c>
      <c r="C200" s="36" t="s">
        <v>651</v>
      </c>
      <c r="D200" s="36">
        <v>1</v>
      </c>
      <c r="E200" s="36">
        <v>2</v>
      </c>
      <c r="G200" s="37" t="s">
        <v>627</v>
      </c>
      <c r="H200" s="37" t="s">
        <v>563</v>
      </c>
      <c r="I200" s="36" t="s">
        <v>604</v>
      </c>
      <c r="J200" s="36">
        <v>1.2</v>
      </c>
      <c r="K200" s="36">
        <v>0.6</v>
      </c>
      <c r="L200" s="27">
        <f t="shared" si="3"/>
        <v>0.33929200658769765</v>
      </c>
    </row>
    <row r="201" spans="1:12">
      <c r="A201" s="36" t="s">
        <v>649</v>
      </c>
      <c r="B201" s="36" t="s">
        <v>134</v>
      </c>
      <c r="C201" s="36" t="s">
        <v>651</v>
      </c>
      <c r="D201" s="36">
        <v>1</v>
      </c>
      <c r="E201" s="36">
        <v>2</v>
      </c>
      <c r="G201" s="37" t="s">
        <v>627</v>
      </c>
      <c r="H201" s="37" t="s">
        <v>563</v>
      </c>
      <c r="I201" s="36" t="s">
        <v>604</v>
      </c>
      <c r="J201" s="36">
        <v>0.9</v>
      </c>
      <c r="K201" s="36">
        <v>0.7</v>
      </c>
      <c r="L201" s="27">
        <f t="shared" si="3"/>
        <v>0.34636059005827463</v>
      </c>
    </row>
    <row r="202" spans="1:12">
      <c r="A202" s="36" t="s">
        <v>649</v>
      </c>
      <c r="B202" s="36" t="s">
        <v>134</v>
      </c>
      <c r="C202" s="36" t="s">
        <v>651</v>
      </c>
      <c r="D202" s="36">
        <v>1</v>
      </c>
      <c r="E202" s="36">
        <v>2</v>
      </c>
      <c r="G202" s="37" t="s">
        <v>627</v>
      </c>
      <c r="H202" s="37" t="s">
        <v>563</v>
      </c>
      <c r="I202" s="36" t="s">
        <v>604</v>
      </c>
      <c r="J202" s="36">
        <v>0.9</v>
      </c>
      <c r="K202" s="36">
        <v>0.8</v>
      </c>
      <c r="L202" s="27">
        <f t="shared" si="3"/>
        <v>0.45238934211693027</v>
      </c>
    </row>
    <row r="203" spans="1:12">
      <c r="A203" s="36" t="s">
        <v>649</v>
      </c>
      <c r="B203" s="36" t="s">
        <v>134</v>
      </c>
      <c r="C203" s="36" t="s">
        <v>652</v>
      </c>
      <c r="D203" s="36">
        <v>1</v>
      </c>
      <c r="E203" s="36">
        <v>1</v>
      </c>
      <c r="G203" s="37" t="s">
        <v>627</v>
      </c>
      <c r="H203" s="37" t="s">
        <v>563</v>
      </c>
      <c r="I203" s="36" t="s">
        <v>604</v>
      </c>
      <c r="J203" s="36">
        <v>0.6</v>
      </c>
      <c r="K203" s="36">
        <v>0.5</v>
      </c>
      <c r="L203" s="27">
        <f t="shared" si="3"/>
        <v>0.11780972450961724</v>
      </c>
    </row>
    <row r="204" spans="1:12">
      <c r="A204" s="36" t="s">
        <v>649</v>
      </c>
      <c r="B204" s="36" t="s">
        <v>134</v>
      </c>
      <c r="C204" s="36" t="s">
        <v>652</v>
      </c>
      <c r="D204" s="36">
        <v>1</v>
      </c>
      <c r="E204" s="36">
        <v>8</v>
      </c>
      <c r="G204" s="37" t="s">
        <v>627</v>
      </c>
      <c r="H204" s="37" t="s">
        <v>563</v>
      </c>
      <c r="I204" s="36" t="s">
        <v>604</v>
      </c>
      <c r="J204" s="36">
        <v>2.9</v>
      </c>
      <c r="K204" s="36">
        <v>1.5</v>
      </c>
      <c r="L204" s="27">
        <f t="shared" si="3"/>
        <v>5.1247230161683497</v>
      </c>
    </row>
    <row r="205" spans="1:12">
      <c r="A205" s="36" t="s">
        <v>649</v>
      </c>
      <c r="B205" s="36" t="s">
        <v>134</v>
      </c>
      <c r="C205" s="36" t="s">
        <v>652</v>
      </c>
      <c r="D205" s="36">
        <v>1</v>
      </c>
      <c r="E205" s="36">
        <v>8</v>
      </c>
      <c r="G205" s="37" t="s">
        <v>627</v>
      </c>
      <c r="H205" s="37" t="s">
        <v>563</v>
      </c>
      <c r="I205" s="36" t="s">
        <v>604</v>
      </c>
      <c r="J205" s="36">
        <v>1.3</v>
      </c>
      <c r="K205" s="36">
        <v>1.2</v>
      </c>
      <c r="L205" s="27">
        <f t="shared" si="3"/>
        <v>1.4702653618800232</v>
      </c>
    </row>
    <row r="206" spans="1:12">
      <c r="A206" s="36" t="s">
        <v>649</v>
      </c>
      <c r="B206" s="36" t="s">
        <v>134</v>
      </c>
      <c r="C206" s="36" t="s">
        <v>654</v>
      </c>
      <c r="D206" s="36">
        <v>1</v>
      </c>
      <c r="E206" s="36">
        <v>6</v>
      </c>
      <c r="G206" s="37" t="s">
        <v>627</v>
      </c>
      <c r="H206" s="37" t="s">
        <v>563</v>
      </c>
      <c r="I206" s="36" t="s">
        <v>604</v>
      </c>
      <c r="J206" s="36">
        <v>2.8</v>
      </c>
      <c r="K206" s="36">
        <v>2.8</v>
      </c>
      <c r="L206" s="27">
        <f t="shared" si="3"/>
        <v>17.241060482900782</v>
      </c>
    </row>
    <row r="207" spans="1:12">
      <c r="A207" s="36" t="s">
        <v>649</v>
      </c>
      <c r="B207" s="36" t="s">
        <v>134</v>
      </c>
      <c r="C207" s="36" t="s">
        <v>654</v>
      </c>
      <c r="D207" s="36">
        <v>1</v>
      </c>
      <c r="E207" s="36">
        <v>6</v>
      </c>
      <c r="G207" s="37" t="s">
        <v>627</v>
      </c>
      <c r="H207" s="37" t="s">
        <v>563</v>
      </c>
      <c r="I207" s="36" t="s">
        <v>604</v>
      </c>
      <c r="J207" s="36">
        <v>0.7</v>
      </c>
      <c r="K207" s="36">
        <v>0.5</v>
      </c>
      <c r="L207" s="27">
        <f t="shared" si="3"/>
        <v>0.13744467859455345</v>
      </c>
    </row>
    <row r="208" spans="1:12">
      <c r="A208" s="36" t="s">
        <v>649</v>
      </c>
      <c r="B208" s="36" t="s">
        <v>134</v>
      </c>
      <c r="C208" s="36" t="s">
        <v>654</v>
      </c>
      <c r="D208" s="36">
        <v>1</v>
      </c>
      <c r="E208" s="36">
        <v>8</v>
      </c>
      <c r="G208" s="37" t="s">
        <v>627</v>
      </c>
      <c r="H208" s="37" t="s">
        <v>563</v>
      </c>
      <c r="I208" s="36" t="s">
        <v>604</v>
      </c>
      <c r="J208" s="36">
        <v>1</v>
      </c>
      <c r="K208" s="36">
        <v>0.8</v>
      </c>
      <c r="L208" s="27">
        <f t="shared" si="3"/>
        <v>0.50265482457436694</v>
      </c>
    </row>
    <row r="209" spans="1:12">
      <c r="A209" s="36" t="s">
        <v>649</v>
      </c>
      <c r="B209" s="36" t="s">
        <v>134</v>
      </c>
      <c r="C209" s="36" t="s">
        <v>654</v>
      </c>
      <c r="D209" s="36">
        <v>1</v>
      </c>
      <c r="E209" s="36">
        <v>8</v>
      </c>
      <c r="G209" s="37" t="s">
        <v>627</v>
      </c>
      <c r="H209" s="37" t="s">
        <v>563</v>
      </c>
      <c r="I209" s="36" t="s">
        <v>604</v>
      </c>
      <c r="J209" s="36">
        <v>0.9</v>
      </c>
      <c r="K209" s="36">
        <v>0.5</v>
      </c>
      <c r="L209" s="27">
        <f t="shared" si="3"/>
        <v>0.17671458676442586</v>
      </c>
    </row>
    <row r="210" spans="1:12">
      <c r="A210" s="36" t="s">
        <v>655</v>
      </c>
      <c r="B210" s="36" t="s">
        <v>134</v>
      </c>
      <c r="C210" s="36" t="s">
        <v>657</v>
      </c>
      <c r="D210" s="36">
        <v>1</v>
      </c>
      <c r="E210" s="36">
        <v>6</v>
      </c>
      <c r="G210" s="37" t="s">
        <v>627</v>
      </c>
      <c r="H210" s="37" t="s">
        <v>563</v>
      </c>
      <c r="I210" s="36" t="s">
        <v>604</v>
      </c>
      <c r="J210" s="36">
        <v>1.1000000000000001</v>
      </c>
      <c r="K210" s="36">
        <v>1</v>
      </c>
      <c r="L210" s="27">
        <f t="shared" si="3"/>
        <v>0.86393797973719322</v>
      </c>
    </row>
    <row r="211" spans="1:12">
      <c r="A211" s="36" t="s">
        <v>655</v>
      </c>
      <c r="B211" s="36" t="s">
        <v>134</v>
      </c>
      <c r="C211" s="36" t="s">
        <v>657</v>
      </c>
      <c r="D211" s="36">
        <v>1</v>
      </c>
      <c r="E211" s="36">
        <v>6</v>
      </c>
      <c r="G211" s="37" t="s">
        <v>627</v>
      </c>
      <c r="H211" s="37" t="s">
        <v>563</v>
      </c>
      <c r="I211" s="36" t="s">
        <v>604</v>
      </c>
      <c r="J211" s="36">
        <v>1.8</v>
      </c>
      <c r="K211" s="36">
        <v>1.3</v>
      </c>
      <c r="L211" s="27">
        <f t="shared" si="3"/>
        <v>2.3891812130550378</v>
      </c>
    </row>
    <row r="212" spans="1:12">
      <c r="A212" s="36" t="s">
        <v>655</v>
      </c>
      <c r="B212" s="36" t="s">
        <v>134</v>
      </c>
      <c r="C212" s="36" t="s">
        <v>657</v>
      </c>
      <c r="D212" s="36">
        <v>1</v>
      </c>
      <c r="E212" s="36">
        <v>6</v>
      </c>
      <c r="G212" s="37" t="s">
        <v>627</v>
      </c>
      <c r="H212" s="37" t="s">
        <v>563</v>
      </c>
      <c r="I212" s="36" t="s">
        <v>604</v>
      </c>
      <c r="J212" s="36">
        <v>1.1000000000000001</v>
      </c>
      <c r="K212" s="36">
        <v>1</v>
      </c>
      <c r="L212" s="27">
        <f t="shared" si="3"/>
        <v>0.86393797973719322</v>
      </c>
    </row>
    <row r="213" spans="1:12">
      <c r="A213" s="36" t="s">
        <v>655</v>
      </c>
      <c r="B213" s="36" t="s">
        <v>134</v>
      </c>
      <c r="C213" s="36" t="s">
        <v>657</v>
      </c>
      <c r="D213" s="36">
        <v>1</v>
      </c>
      <c r="E213" s="36">
        <v>6</v>
      </c>
      <c r="G213" s="37" t="s">
        <v>627</v>
      </c>
      <c r="H213" s="37" t="s">
        <v>563</v>
      </c>
      <c r="I213" s="36" t="s">
        <v>604</v>
      </c>
      <c r="J213" s="36">
        <v>1.4</v>
      </c>
      <c r="K213" s="36">
        <v>1.1000000000000001</v>
      </c>
      <c r="L213" s="27">
        <f t="shared" si="3"/>
        <v>1.3304644887952775</v>
      </c>
    </row>
    <row r="214" spans="1:12">
      <c r="A214" s="36" t="s">
        <v>655</v>
      </c>
      <c r="B214" s="36" t="s">
        <v>134</v>
      </c>
      <c r="C214" s="36" t="s">
        <v>657</v>
      </c>
      <c r="D214" s="36">
        <v>1</v>
      </c>
      <c r="E214" s="36">
        <v>6</v>
      </c>
      <c r="G214" s="37" t="s">
        <v>627</v>
      </c>
      <c r="H214" s="37" t="s">
        <v>563</v>
      </c>
      <c r="I214" s="36" t="s">
        <v>604</v>
      </c>
      <c r="J214" s="36">
        <v>1.5</v>
      </c>
      <c r="K214" s="36">
        <v>1.2</v>
      </c>
      <c r="L214" s="27">
        <f t="shared" si="3"/>
        <v>1.6964600329384885</v>
      </c>
    </row>
    <row r="215" spans="1:12">
      <c r="A215" s="36" t="s">
        <v>655</v>
      </c>
      <c r="B215" s="36" t="s">
        <v>134</v>
      </c>
      <c r="C215" s="36" t="s">
        <v>657</v>
      </c>
      <c r="D215" s="36">
        <v>1</v>
      </c>
      <c r="E215" s="36">
        <v>4</v>
      </c>
      <c r="G215" s="37" t="s">
        <v>627</v>
      </c>
      <c r="H215" s="37" t="s">
        <v>563</v>
      </c>
      <c r="I215" s="36" t="s">
        <v>604</v>
      </c>
      <c r="J215" s="36">
        <v>1</v>
      </c>
      <c r="K215" s="36">
        <v>0.9</v>
      </c>
      <c r="L215" s="27">
        <f t="shared" si="3"/>
        <v>0.63617251235193317</v>
      </c>
    </row>
    <row r="216" spans="1:12">
      <c r="A216" s="36" t="s">
        <v>655</v>
      </c>
      <c r="B216" s="36" t="s">
        <v>134</v>
      </c>
      <c r="C216" s="36" t="s">
        <v>657</v>
      </c>
      <c r="D216" s="36">
        <v>1</v>
      </c>
      <c r="E216" s="36">
        <v>4</v>
      </c>
      <c r="G216" s="37" t="s">
        <v>627</v>
      </c>
      <c r="H216" s="37" t="s">
        <v>563</v>
      </c>
      <c r="I216" s="36" t="s">
        <v>604</v>
      </c>
      <c r="J216" s="36">
        <v>1.4</v>
      </c>
      <c r="K216" s="36">
        <v>1.2</v>
      </c>
      <c r="L216" s="27">
        <f t="shared" si="3"/>
        <v>1.5833626974092556</v>
      </c>
    </row>
    <row r="217" spans="1:12">
      <c r="A217" s="36" t="s">
        <v>655</v>
      </c>
      <c r="B217" s="36" t="s">
        <v>134</v>
      </c>
      <c r="C217" s="36" t="s">
        <v>657</v>
      </c>
      <c r="D217" s="36">
        <v>1</v>
      </c>
      <c r="E217" s="36">
        <v>4</v>
      </c>
      <c r="G217" s="37" t="s">
        <v>627</v>
      </c>
      <c r="H217" s="37" t="s">
        <v>563</v>
      </c>
      <c r="I217" s="36" t="s">
        <v>604</v>
      </c>
      <c r="J217" s="36">
        <v>1.5</v>
      </c>
      <c r="K217" s="36">
        <v>1.2</v>
      </c>
      <c r="L217" s="27">
        <f t="shared" si="3"/>
        <v>1.6964600329384885</v>
      </c>
    </row>
    <row r="218" spans="1:12">
      <c r="A218" s="36" t="s">
        <v>655</v>
      </c>
      <c r="B218" s="36" t="s">
        <v>134</v>
      </c>
      <c r="C218" s="36" t="s">
        <v>657</v>
      </c>
      <c r="D218" s="36">
        <v>1</v>
      </c>
      <c r="E218" s="36">
        <v>4</v>
      </c>
      <c r="G218" s="37" t="s">
        <v>627</v>
      </c>
      <c r="H218" s="37" t="s">
        <v>563</v>
      </c>
      <c r="I218" s="36" t="s">
        <v>604</v>
      </c>
      <c r="J218" s="36">
        <v>1.2</v>
      </c>
      <c r="K218" s="36">
        <v>0.9</v>
      </c>
      <c r="L218" s="27">
        <f t="shared" si="3"/>
        <v>0.76340701482231976</v>
      </c>
    </row>
    <row r="219" spans="1:12">
      <c r="A219" s="36" t="s">
        <v>655</v>
      </c>
      <c r="B219" s="36" t="s">
        <v>134</v>
      </c>
      <c r="C219" s="36" t="s">
        <v>657</v>
      </c>
      <c r="D219" s="36">
        <v>1</v>
      </c>
      <c r="E219" s="36">
        <v>4</v>
      </c>
      <c r="G219" s="37" t="s">
        <v>627</v>
      </c>
      <c r="H219" s="37" t="s">
        <v>563</v>
      </c>
      <c r="I219" s="36" t="s">
        <v>604</v>
      </c>
      <c r="J219" s="36">
        <v>1.1000000000000001</v>
      </c>
      <c r="K219" s="36">
        <v>0.8</v>
      </c>
      <c r="L219" s="27">
        <f t="shared" si="3"/>
        <v>0.55292030703180373</v>
      </c>
    </row>
    <row r="220" spans="1:12">
      <c r="A220" s="36" t="s">
        <v>655</v>
      </c>
      <c r="B220" s="36" t="s">
        <v>134</v>
      </c>
      <c r="C220" s="36" t="s">
        <v>657</v>
      </c>
      <c r="D220" s="36">
        <v>1</v>
      </c>
      <c r="E220" s="36">
        <v>4</v>
      </c>
      <c r="G220" s="37" t="s">
        <v>627</v>
      </c>
      <c r="H220" s="37" t="s">
        <v>563</v>
      </c>
      <c r="I220" s="36" t="s">
        <v>604</v>
      </c>
      <c r="J220" s="36">
        <v>0.9</v>
      </c>
      <c r="K220" s="36">
        <v>0.8</v>
      </c>
      <c r="L220" s="27">
        <f t="shared" si="3"/>
        <v>0.45238934211693027</v>
      </c>
    </row>
    <row r="221" spans="1:12">
      <c r="A221" s="36" t="s">
        <v>655</v>
      </c>
      <c r="B221" s="36" t="s">
        <v>134</v>
      </c>
      <c r="C221" s="36" t="s">
        <v>657</v>
      </c>
      <c r="D221" s="36">
        <v>1</v>
      </c>
      <c r="E221" s="36">
        <v>7</v>
      </c>
      <c r="G221" s="37" t="s">
        <v>627</v>
      </c>
      <c r="H221" s="37" t="s">
        <v>563</v>
      </c>
      <c r="I221" s="36" t="s">
        <v>604</v>
      </c>
      <c r="J221" s="36">
        <v>2.2000000000000002</v>
      </c>
      <c r="K221" s="36">
        <v>1.5</v>
      </c>
      <c r="L221" s="27">
        <f t="shared" si="3"/>
        <v>3.8877209088173692</v>
      </c>
    </row>
    <row r="222" spans="1:12">
      <c r="A222" s="36" t="s">
        <v>655</v>
      </c>
      <c r="B222" s="36" t="s">
        <v>134</v>
      </c>
      <c r="C222" s="36" t="s">
        <v>657</v>
      </c>
      <c r="D222" s="36">
        <v>1</v>
      </c>
      <c r="E222" s="36">
        <v>7</v>
      </c>
      <c r="G222" s="37" t="s">
        <v>627</v>
      </c>
      <c r="H222" s="37" t="s">
        <v>563</v>
      </c>
      <c r="I222" s="36" t="s">
        <v>604</v>
      </c>
      <c r="J222" s="36">
        <v>1.7</v>
      </c>
      <c r="K222" s="36">
        <v>1.2</v>
      </c>
      <c r="L222" s="27">
        <f t="shared" si="3"/>
        <v>1.9226547039969535</v>
      </c>
    </row>
    <row r="223" spans="1:12">
      <c r="A223" s="36" t="s">
        <v>655</v>
      </c>
      <c r="B223" s="36" t="s">
        <v>134</v>
      </c>
      <c r="C223" s="36" t="s">
        <v>657</v>
      </c>
      <c r="D223" s="36">
        <v>1</v>
      </c>
      <c r="E223" s="36">
        <v>7</v>
      </c>
      <c r="G223" s="37" t="s">
        <v>627</v>
      </c>
      <c r="H223" s="37" t="s">
        <v>563</v>
      </c>
      <c r="I223" s="36" t="s">
        <v>604</v>
      </c>
      <c r="J223" s="36">
        <v>0.5</v>
      </c>
      <c r="K223" s="36">
        <v>0.4</v>
      </c>
      <c r="L223" s="27">
        <f t="shared" si="3"/>
        <v>6.2831853071795868E-2</v>
      </c>
    </row>
    <row r="224" spans="1:12">
      <c r="A224" s="36" t="s">
        <v>655</v>
      </c>
      <c r="B224" s="36" t="s">
        <v>134</v>
      </c>
      <c r="C224" s="36" t="s">
        <v>657</v>
      </c>
      <c r="D224" s="36">
        <v>1</v>
      </c>
      <c r="E224" s="36">
        <v>7</v>
      </c>
      <c r="G224" s="37" t="s">
        <v>627</v>
      </c>
      <c r="H224" s="37" t="s">
        <v>563</v>
      </c>
      <c r="I224" s="36" t="s">
        <v>604</v>
      </c>
      <c r="J224" s="36">
        <v>1.5</v>
      </c>
      <c r="K224" s="36">
        <v>1.2</v>
      </c>
      <c r="L224" s="27">
        <f t="shared" si="3"/>
        <v>1.6964600329384885</v>
      </c>
    </row>
    <row r="225" spans="1:12">
      <c r="A225" s="36" t="s">
        <v>655</v>
      </c>
      <c r="B225" s="36" t="s">
        <v>134</v>
      </c>
      <c r="C225" s="36" t="s">
        <v>657</v>
      </c>
      <c r="D225" s="36">
        <v>1</v>
      </c>
      <c r="E225" s="36">
        <v>7</v>
      </c>
      <c r="G225" s="37" t="s">
        <v>627</v>
      </c>
      <c r="H225" s="37" t="s">
        <v>563</v>
      </c>
      <c r="I225" s="36" t="s">
        <v>604</v>
      </c>
      <c r="J225" s="36">
        <v>0.8</v>
      </c>
      <c r="K225" s="36">
        <v>0.6</v>
      </c>
      <c r="L225" s="27">
        <f t="shared" si="3"/>
        <v>0.22619467105846514</v>
      </c>
    </row>
    <row r="226" spans="1:12">
      <c r="A226" s="36" t="s">
        <v>655</v>
      </c>
      <c r="B226" s="36" t="s">
        <v>134</v>
      </c>
      <c r="C226" s="36" t="s">
        <v>657</v>
      </c>
      <c r="D226" s="36">
        <v>1</v>
      </c>
      <c r="E226" s="36">
        <v>5</v>
      </c>
      <c r="G226" s="37" t="s">
        <v>627</v>
      </c>
      <c r="H226" s="37" t="s">
        <v>563</v>
      </c>
      <c r="I226" s="36" t="s">
        <v>604</v>
      </c>
      <c r="J226" s="36">
        <v>1.5</v>
      </c>
      <c r="K226" s="36">
        <v>1.1000000000000001</v>
      </c>
      <c r="L226" s="27">
        <f t="shared" si="3"/>
        <v>1.4254976665663688</v>
      </c>
    </row>
    <row r="227" spans="1:12">
      <c r="A227" s="36" t="s">
        <v>655</v>
      </c>
      <c r="B227" s="36" t="s">
        <v>134</v>
      </c>
      <c r="C227" s="36" t="s">
        <v>657</v>
      </c>
      <c r="D227" s="36">
        <v>1</v>
      </c>
      <c r="E227" s="36">
        <v>8</v>
      </c>
      <c r="G227" s="37" t="s">
        <v>627</v>
      </c>
      <c r="H227" s="37" t="s">
        <v>563</v>
      </c>
      <c r="I227" s="36" t="s">
        <v>604</v>
      </c>
      <c r="J227" s="36">
        <v>1.3</v>
      </c>
      <c r="K227" s="36">
        <v>1</v>
      </c>
      <c r="L227" s="27">
        <f t="shared" si="3"/>
        <v>1.0210176124166828</v>
      </c>
    </row>
    <row r="228" spans="1:12">
      <c r="A228" s="36" t="s">
        <v>655</v>
      </c>
      <c r="B228" s="36" t="s">
        <v>134</v>
      </c>
      <c r="C228" s="36" t="s">
        <v>657</v>
      </c>
      <c r="D228" s="36">
        <v>1</v>
      </c>
      <c r="E228" s="36">
        <v>8</v>
      </c>
      <c r="G228" s="37" t="s">
        <v>627</v>
      </c>
      <c r="H228" s="37" t="s">
        <v>563</v>
      </c>
      <c r="I228" s="36" t="s">
        <v>604</v>
      </c>
      <c r="J228" s="36">
        <v>1.5</v>
      </c>
      <c r="K228" s="36">
        <v>1.3</v>
      </c>
      <c r="L228" s="27">
        <f t="shared" si="3"/>
        <v>1.9909843442125315</v>
      </c>
    </row>
    <row r="229" spans="1:12">
      <c r="A229" s="36" t="s">
        <v>655</v>
      </c>
      <c r="B229" s="36" t="s">
        <v>134</v>
      </c>
      <c r="C229" s="36" t="s">
        <v>657</v>
      </c>
      <c r="D229" s="36">
        <v>1</v>
      </c>
      <c r="E229" s="36">
        <v>8</v>
      </c>
      <c r="G229" s="37" t="s">
        <v>627</v>
      </c>
      <c r="H229" s="37" t="s">
        <v>563</v>
      </c>
      <c r="I229" s="36" t="s">
        <v>604</v>
      </c>
      <c r="J229" s="36">
        <v>1.2</v>
      </c>
      <c r="K229" s="36">
        <v>1</v>
      </c>
      <c r="L229" s="27">
        <f t="shared" si="3"/>
        <v>0.94247779607693793</v>
      </c>
    </row>
    <row r="230" spans="1:12">
      <c r="A230" s="36" t="s">
        <v>655</v>
      </c>
      <c r="B230" s="36" t="s">
        <v>134</v>
      </c>
      <c r="C230" s="36" t="s">
        <v>656</v>
      </c>
      <c r="D230" s="36">
        <v>1</v>
      </c>
      <c r="E230" s="36">
        <v>8</v>
      </c>
      <c r="G230" s="37" t="s">
        <v>627</v>
      </c>
      <c r="H230" s="37" t="s">
        <v>563</v>
      </c>
      <c r="I230" s="36" t="s">
        <v>604</v>
      </c>
      <c r="J230" s="36">
        <v>1.2</v>
      </c>
      <c r="K230" s="36">
        <v>0.8</v>
      </c>
      <c r="L230" s="27">
        <f t="shared" si="3"/>
        <v>0.60318578948924029</v>
      </c>
    </row>
    <row r="231" spans="1:12">
      <c r="A231" s="36" t="s">
        <v>655</v>
      </c>
      <c r="B231" s="36" t="s">
        <v>134</v>
      </c>
      <c r="C231" s="36" t="s">
        <v>656</v>
      </c>
      <c r="D231" s="36">
        <v>1</v>
      </c>
      <c r="E231" s="36">
        <v>3</v>
      </c>
      <c r="G231" s="37" t="s">
        <v>627</v>
      </c>
      <c r="H231" s="37" t="s">
        <v>563</v>
      </c>
      <c r="I231" s="36" t="s">
        <v>604</v>
      </c>
      <c r="J231" s="36">
        <v>3.2</v>
      </c>
      <c r="K231" s="36">
        <v>2.4</v>
      </c>
      <c r="L231" s="27">
        <f t="shared" si="3"/>
        <v>14.476458947741769</v>
      </c>
    </row>
    <row r="232" spans="1:12">
      <c r="A232" s="36" t="s">
        <v>655</v>
      </c>
      <c r="B232" s="36" t="s">
        <v>134</v>
      </c>
      <c r="C232" s="36" t="s">
        <v>656</v>
      </c>
      <c r="D232" s="36">
        <v>1</v>
      </c>
      <c r="E232" s="36">
        <v>3</v>
      </c>
      <c r="G232" s="37" t="s">
        <v>627</v>
      </c>
      <c r="H232" s="37" t="s">
        <v>563</v>
      </c>
      <c r="I232" s="36" t="s">
        <v>604</v>
      </c>
      <c r="J232" s="36">
        <v>1.2</v>
      </c>
      <c r="K232" s="36">
        <v>0.9</v>
      </c>
      <c r="L232" s="27">
        <f t="shared" si="3"/>
        <v>0.76340701482231976</v>
      </c>
    </row>
    <row r="233" spans="1:12">
      <c r="A233" s="36" t="s">
        <v>655</v>
      </c>
      <c r="B233" s="36" t="s">
        <v>134</v>
      </c>
      <c r="C233" s="36" t="s">
        <v>658</v>
      </c>
      <c r="D233" s="36">
        <v>1</v>
      </c>
      <c r="E233" s="36">
        <v>4</v>
      </c>
      <c r="G233" s="37" t="s">
        <v>627</v>
      </c>
      <c r="H233" s="37" t="s">
        <v>563</v>
      </c>
      <c r="I233" s="36" t="s">
        <v>604</v>
      </c>
      <c r="J233" s="36">
        <v>2.5</v>
      </c>
      <c r="K233" s="36">
        <v>1.8</v>
      </c>
      <c r="L233" s="27">
        <f t="shared" si="3"/>
        <v>6.3617251235193315</v>
      </c>
    </row>
    <row r="234" spans="1:12">
      <c r="A234" s="36" t="s">
        <v>655</v>
      </c>
      <c r="B234" s="36" t="s">
        <v>134</v>
      </c>
      <c r="C234" s="36" t="s">
        <v>659</v>
      </c>
      <c r="D234" s="36">
        <v>1</v>
      </c>
      <c r="E234" s="36">
        <v>9</v>
      </c>
      <c r="G234" s="37" t="s">
        <v>627</v>
      </c>
      <c r="H234" s="37" t="s">
        <v>563</v>
      </c>
      <c r="I234" s="36" t="s">
        <v>604</v>
      </c>
      <c r="J234" s="36">
        <v>1.8</v>
      </c>
      <c r="K234" s="36">
        <v>1.4</v>
      </c>
      <c r="L234" s="27">
        <f t="shared" si="3"/>
        <v>2.770884720466197</v>
      </c>
    </row>
    <row r="235" spans="1:12">
      <c r="A235" s="36" t="s">
        <v>655</v>
      </c>
      <c r="B235" s="36" t="s">
        <v>134</v>
      </c>
      <c r="C235" s="36" t="s">
        <v>660</v>
      </c>
      <c r="D235" s="36">
        <v>1</v>
      </c>
      <c r="E235" s="36">
        <v>1</v>
      </c>
      <c r="G235" s="37" t="s">
        <v>627</v>
      </c>
      <c r="H235" s="37" t="s">
        <v>563</v>
      </c>
      <c r="I235" s="36" t="s">
        <v>604</v>
      </c>
      <c r="J235" s="36">
        <v>1</v>
      </c>
      <c r="K235" s="36">
        <v>0.7</v>
      </c>
      <c r="L235" s="27">
        <f t="shared" si="3"/>
        <v>0.38484510006474959</v>
      </c>
    </row>
    <row r="236" spans="1:12">
      <c r="A236" s="36" t="s">
        <v>655</v>
      </c>
      <c r="B236" s="36" t="s">
        <v>134</v>
      </c>
      <c r="C236" s="36" t="s">
        <v>660</v>
      </c>
      <c r="D236" s="36">
        <v>1</v>
      </c>
      <c r="E236" s="36">
        <v>1</v>
      </c>
      <c r="G236" s="37" t="s">
        <v>627</v>
      </c>
      <c r="H236" s="37" t="s">
        <v>563</v>
      </c>
      <c r="I236" s="36" t="s">
        <v>604</v>
      </c>
      <c r="J236" s="36">
        <v>0.7</v>
      </c>
      <c r="K236" s="36">
        <v>0.5</v>
      </c>
      <c r="L236" s="27">
        <f t="shared" si="3"/>
        <v>0.13744467859455345</v>
      </c>
    </row>
    <row r="237" spans="1:12">
      <c r="A237" s="36" t="s">
        <v>655</v>
      </c>
      <c r="B237" s="36" t="s">
        <v>134</v>
      </c>
      <c r="C237" s="36" t="s">
        <v>660</v>
      </c>
      <c r="D237" s="36">
        <v>1</v>
      </c>
      <c r="E237" s="36">
        <v>2</v>
      </c>
      <c r="G237" s="37" t="s">
        <v>627</v>
      </c>
      <c r="H237" s="37" t="s">
        <v>563</v>
      </c>
      <c r="I237" s="36" t="s">
        <v>604</v>
      </c>
      <c r="J237" s="36">
        <v>1</v>
      </c>
      <c r="K237" s="36">
        <v>0.7</v>
      </c>
      <c r="L237" s="27">
        <f t="shared" si="3"/>
        <v>0.38484510006474959</v>
      </c>
    </row>
    <row r="238" spans="1:12">
      <c r="A238" s="36" t="s">
        <v>655</v>
      </c>
      <c r="B238" s="36" t="s">
        <v>134</v>
      </c>
      <c r="C238" s="36" t="s">
        <v>660</v>
      </c>
      <c r="D238" s="36">
        <v>1</v>
      </c>
      <c r="E238" s="36">
        <v>2</v>
      </c>
      <c r="G238" s="37" t="s">
        <v>627</v>
      </c>
      <c r="H238" s="37" t="s">
        <v>563</v>
      </c>
      <c r="I238" s="36" t="s">
        <v>604</v>
      </c>
      <c r="J238" s="36">
        <v>0.7</v>
      </c>
      <c r="K238" s="36">
        <v>0.3</v>
      </c>
      <c r="L238" s="27">
        <f t="shared" si="3"/>
        <v>4.9480084294039238E-2</v>
      </c>
    </row>
    <row r="239" spans="1:12">
      <c r="A239" s="36" t="s">
        <v>655</v>
      </c>
      <c r="B239" s="36" t="s">
        <v>134</v>
      </c>
      <c r="C239" s="36" t="s">
        <v>660</v>
      </c>
      <c r="D239" s="36">
        <v>1</v>
      </c>
      <c r="E239" s="36">
        <v>4</v>
      </c>
      <c r="G239" s="37" t="s">
        <v>627</v>
      </c>
      <c r="H239" s="37" t="s">
        <v>563</v>
      </c>
      <c r="I239" s="36" t="s">
        <v>604</v>
      </c>
      <c r="J239" s="36">
        <v>1.6</v>
      </c>
      <c r="K239" s="36">
        <v>1.1000000000000001</v>
      </c>
      <c r="L239" s="27">
        <f t="shared" si="3"/>
        <v>1.5205308443374603</v>
      </c>
    </row>
    <row r="240" spans="1:12">
      <c r="A240" s="36" t="s">
        <v>655</v>
      </c>
      <c r="B240" s="36" t="s">
        <v>134</v>
      </c>
      <c r="C240" s="36" t="s">
        <v>660</v>
      </c>
      <c r="D240" s="36">
        <v>1</v>
      </c>
      <c r="E240" s="36">
        <v>12</v>
      </c>
      <c r="G240" s="37" t="s">
        <v>627</v>
      </c>
      <c r="H240" s="37" t="s">
        <v>563</v>
      </c>
      <c r="I240" s="36" t="s">
        <v>604</v>
      </c>
      <c r="J240" s="36">
        <v>1.1000000000000001</v>
      </c>
      <c r="K240" s="36">
        <v>0.7</v>
      </c>
      <c r="L240" s="27">
        <f t="shared" si="3"/>
        <v>0.4233296100712246</v>
      </c>
    </row>
    <row r="241" spans="1:23">
      <c r="A241" s="36" t="s">
        <v>661</v>
      </c>
      <c r="B241" s="36" t="s">
        <v>134</v>
      </c>
      <c r="C241" s="36" t="s">
        <v>662</v>
      </c>
      <c r="D241" s="36">
        <v>1</v>
      </c>
      <c r="E241" s="36">
        <v>1</v>
      </c>
      <c r="G241" s="37" t="s">
        <v>627</v>
      </c>
      <c r="H241" s="37" t="s">
        <v>563</v>
      </c>
      <c r="I241" s="36" t="s">
        <v>604</v>
      </c>
      <c r="J241" s="36">
        <v>0.7</v>
      </c>
      <c r="K241" s="36">
        <v>0.3</v>
      </c>
      <c r="L241" s="27">
        <f t="shared" si="3"/>
        <v>4.9480084294039238E-2</v>
      </c>
    </row>
    <row r="242" spans="1:23">
      <c r="A242" s="36" t="s">
        <v>661</v>
      </c>
      <c r="B242" s="36" t="s">
        <v>134</v>
      </c>
      <c r="C242" s="36" t="s">
        <v>662</v>
      </c>
      <c r="D242" s="36">
        <v>1</v>
      </c>
      <c r="E242" s="36">
        <v>1</v>
      </c>
      <c r="G242" s="37" t="s">
        <v>627</v>
      </c>
      <c r="H242" s="37" t="s">
        <v>563</v>
      </c>
      <c r="I242" s="36" t="s">
        <v>604</v>
      </c>
      <c r="J242" s="36">
        <v>0.8</v>
      </c>
      <c r="K242" s="36">
        <v>0.5</v>
      </c>
      <c r="L242" s="27">
        <f t="shared" si="3"/>
        <v>0.15707963267948966</v>
      </c>
    </row>
    <row r="243" spans="1:23">
      <c r="A243" s="36" t="s">
        <v>661</v>
      </c>
      <c r="B243" s="36" t="s">
        <v>134</v>
      </c>
      <c r="C243" s="36" t="s">
        <v>662</v>
      </c>
      <c r="D243" s="36">
        <v>1</v>
      </c>
      <c r="E243" s="36">
        <v>8</v>
      </c>
      <c r="G243" s="37" t="s">
        <v>627</v>
      </c>
      <c r="H243" s="37" t="s">
        <v>563</v>
      </c>
      <c r="I243" s="36" t="s">
        <v>604</v>
      </c>
      <c r="J243" s="36">
        <v>3.3</v>
      </c>
      <c r="K243" s="36">
        <v>1.5</v>
      </c>
      <c r="L243" s="27">
        <f t="shared" si="3"/>
        <v>5.8315813632260536</v>
      </c>
    </row>
    <row r="244" spans="1:23">
      <c r="A244" s="36" t="s">
        <v>661</v>
      </c>
      <c r="B244" s="36" t="s">
        <v>134</v>
      </c>
      <c r="C244" s="36" t="s">
        <v>662</v>
      </c>
      <c r="D244" s="36">
        <v>1</v>
      </c>
      <c r="E244" s="36">
        <v>10</v>
      </c>
      <c r="G244" s="37" t="s">
        <v>627</v>
      </c>
      <c r="H244" s="37" t="s">
        <v>563</v>
      </c>
      <c r="I244" s="36" t="s">
        <v>604</v>
      </c>
      <c r="J244" s="36">
        <v>2.6</v>
      </c>
      <c r="K244" s="36">
        <v>1.8</v>
      </c>
      <c r="L244" s="27">
        <f t="shared" si="3"/>
        <v>6.6161941284601049</v>
      </c>
    </row>
    <row r="245" spans="1:23">
      <c r="A245" s="36" t="s">
        <v>661</v>
      </c>
      <c r="B245" s="36" t="s">
        <v>134</v>
      </c>
      <c r="C245" s="36" t="s">
        <v>662</v>
      </c>
      <c r="D245" s="36">
        <v>1</v>
      </c>
      <c r="E245" s="36">
        <v>10</v>
      </c>
      <c r="G245" s="37" t="s">
        <v>627</v>
      </c>
      <c r="H245" s="37" t="s">
        <v>563</v>
      </c>
      <c r="I245" s="36" t="s">
        <v>604</v>
      </c>
      <c r="J245" s="36">
        <v>0.9</v>
      </c>
      <c r="K245" s="36">
        <v>0.7</v>
      </c>
      <c r="L245" s="27">
        <f t="shared" si="3"/>
        <v>0.34636059005827463</v>
      </c>
    </row>
    <row r="246" spans="1:23">
      <c r="A246" s="36" t="s">
        <v>661</v>
      </c>
      <c r="B246" s="36" t="s">
        <v>134</v>
      </c>
      <c r="C246" s="36" t="s">
        <v>663</v>
      </c>
      <c r="D246" s="36">
        <v>1</v>
      </c>
      <c r="E246" s="36">
        <v>1</v>
      </c>
      <c r="G246" s="37" t="s">
        <v>627</v>
      </c>
      <c r="H246" s="37" t="s">
        <v>563</v>
      </c>
      <c r="I246" s="36" t="s">
        <v>604</v>
      </c>
      <c r="J246" s="36">
        <v>1.5</v>
      </c>
      <c r="K246" s="36">
        <v>1.3</v>
      </c>
      <c r="L246" s="27">
        <f t="shared" si="3"/>
        <v>1.9909843442125315</v>
      </c>
    </row>
    <row r="247" spans="1:23">
      <c r="A247" s="36" t="s">
        <v>661</v>
      </c>
      <c r="B247" s="36" t="s">
        <v>134</v>
      </c>
      <c r="C247" s="36" t="s">
        <v>663</v>
      </c>
      <c r="D247" s="36">
        <v>1</v>
      </c>
      <c r="E247" s="36">
        <v>11</v>
      </c>
      <c r="G247" s="37" t="s">
        <v>627</v>
      </c>
      <c r="H247" s="37" t="s">
        <v>563</v>
      </c>
      <c r="I247" s="36" t="s">
        <v>604</v>
      </c>
      <c r="J247" s="36">
        <v>0.9</v>
      </c>
      <c r="K247" s="36">
        <v>0.8</v>
      </c>
      <c r="L247" s="27">
        <f t="shared" si="3"/>
        <v>0.45238934211693027</v>
      </c>
    </row>
    <row r="248" spans="1:23">
      <c r="A248" s="36" t="s">
        <v>661</v>
      </c>
      <c r="B248" s="36" t="s">
        <v>134</v>
      </c>
      <c r="C248" s="36" t="s">
        <v>663</v>
      </c>
      <c r="D248" s="36">
        <v>1</v>
      </c>
      <c r="E248" s="36">
        <v>11</v>
      </c>
      <c r="G248" s="37" t="s">
        <v>627</v>
      </c>
      <c r="H248" s="37" t="s">
        <v>563</v>
      </c>
      <c r="I248" s="36" t="s">
        <v>604</v>
      </c>
      <c r="J248" s="36">
        <v>1.1000000000000001</v>
      </c>
      <c r="K248" s="36">
        <v>1</v>
      </c>
      <c r="L248" s="27">
        <f t="shared" si="3"/>
        <v>0.86393797973719322</v>
      </c>
    </row>
    <row r="249" spans="1:23">
      <c r="A249" s="36" t="s">
        <v>624</v>
      </c>
      <c r="B249" s="36" t="s">
        <v>134</v>
      </c>
      <c r="C249" s="36" t="s">
        <v>664</v>
      </c>
      <c r="D249" s="36">
        <v>1</v>
      </c>
      <c r="E249" s="36">
        <v>9</v>
      </c>
      <c r="G249" s="37" t="s">
        <v>627</v>
      </c>
      <c r="H249" s="37" t="s">
        <v>563</v>
      </c>
      <c r="I249" s="36" t="s">
        <v>604</v>
      </c>
      <c r="J249" s="36">
        <v>1.3</v>
      </c>
      <c r="K249" s="36">
        <v>1</v>
      </c>
      <c r="L249" s="27">
        <f t="shared" si="3"/>
        <v>1.0210176124166828</v>
      </c>
    </row>
    <row r="250" spans="1:23">
      <c r="A250" s="36" t="s">
        <v>624</v>
      </c>
      <c r="B250" s="36" t="s">
        <v>134</v>
      </c>
      <c r="C250" s="36" t="s">
        <v>664</v>
      </c>
      <c r="D250" s="36">
        <v>1</v>
      </c>
      <c r="E250" s="36">
        <v>9</v>
      </c>
      <c r="G250" s="37" t="s">
        <v>627</v>
      </c>
      <c r="H250" s="37" t="s">
        <v>563</v>
      </c>
      <c r="I250" s="36" t="s">
        <v>604</v>
      </c>
      <c r="J250" s="36">
        <v>3.1</v>
      </c>
      <c r="K250" s="36">
        <v>2</v>
      </c>
      <c r="L250" s="27">
        <f t="shared" si="3"/>
        <v>9.7389372261283587</v>
      </c>
    </row>
    <row r="251" spans="1:23">
      <c r="A251" s="36" t="s">
        <v>624</v>
      </c>
      <c r="B251" s="36" t="s">
        <v>134</v>
      </c>
      <c r="C251" s="36" t="s">
        <v>664</v>
      </c>
      <c r="D251" s="36">
        <v>1</v>
      </c>
      <c r="E251" s="36">
        <v>9</v>
      </c>
      <c r="G251" s="37" t="s">
        <v>627</v>
      </c>
      <c r="H251" s="37" t="s">
        <v>563</v>
      </c>
      <c r="I251" s="36" t="s">
        <v>604</v>
      </c>
      <c r="J251" s="36">
        <v>1.1000000000000001</v>
      </c>
      <c r="K251" s="36">
        <v>0.9</v>
      </c>
      <c r="L251" s="27">
        <f t="shared" si="3"/>
        <v>0.69978976358712652</v>
      </c>
    </row>
    <row r="252" spans="1:23">
      <c r="A252" s="36" t="s">
        <v>624</v>
      </c>
      <c r="B252" s="36" t="s">
        <v>134</v>
      </c>
      <c r="C252" s="36" t="s">
        <v>664</v>
      </c>
      <c r="D252" s="36">
        <v>1</v>
      </c>
      <c r="E252" s="36">
        <v>9</v>
      </c>
      <c r="G252" s="37" t="s">
        <v>627</v>
      </c>
      <c r="H252" s="37" t="s">
        <v>563</v>
      </c>
      <c r="I252" s="36" t="s">
        <v>604</v>
      </c>
      <c r="J252" s="36">
        <v>1</v>
      </c>
      <c r="K252" s="36">
        <v>0.5</v>
      </c>
      <c r="L252" s="27">
        <f t="shared" si="3"/>
        <v>0.19634954084936207</v>
      </c>
      <c r="R252" s="36"/>
      <c r="S252" s="36"/>
      <c r="T252" s="36"/>
      <c r="U252" s="36"/>
      <c r="V252" s="36"/>
      <c r="W252" s="36"/>
    </row>
    <row r="253" spans="1:23">
      <c r="A253" s="36" t="s">
        <v>684</v>
      </c>
      <c r="B253" s="36" t="s">
        <v>691</v>
      </c>
      <c r="C253" s="36" t="s">
        <v>685</v>
      </c>
      <c r="D253" s="36">
        <v>1</v>
      </c>
      <c r="G253" s="36" t="s">
        <v>698</v>
      </c>
      <c r="H253" s="37" t="s">
        <v>457</v>
      </c>
      <c r="I253" s="37" t="s">
        <v>63</v>
      </c>
      <c r="J253" s="36">
        <v>1.1000000000000001</v>
      </c>
      <c r="K253" s="36">
        <v>0.8</v>
      </c>
      <c r="L253" s="27">
        <f t="shared" si="3"/>
        <v>0.55292030703180373</v>
      </c>
    </row>
    <row r="254" spans="1:23">
      <c r="A254" s="36" t="s">
        <v>684</v>
      </c>
      <c r="B254" s="36" t="s">
        <v>691</v>
      </c>
      <c r="C254" s="36" t="s">
        <v>685</v>
      </c>
      <c r="D254" s="36">
        <v>1</v>
      </c>
      <c r="G254" s="36" t="s">
        <v>698</v>
      </c>
      <c r="H254" s="37" t="s">
        <v>457</v>
      </c>
      <c r="I254" s="37" t="s">
        <v>63</v>
      </c>
      <c r="J254" s="36">
        <v>4</v>
      </c>
      <c r="K254" s="36">
        <v>2.5</v>
      </c>
      <c r="L254" s="27">
        <f t="shared" si="3"/>
        <v>19.634954084936208</v>
      </c>
    </row>
    <row r="255" spans="1:23">
      <c r="A255" s="36" t="s">
        <v>684</v>
      </c>
      <c r="B255" s="36" t="s">
        <v>691</v>
      </c>
      <c r="C255" s="36" t="s">
        <v>687</v>
      </c>
      <c r="D255" s="36">
        <v>1</v>
      </c>
      <c r="G255" s="36" t="s">
        <v>698</v>
      </c>
      <c r="H255" s="37" t="s">
        <v>457</v>
      </c>
      <c r="I255" s="37" t="s">
        <v>63</v>
      </c>
      <c r="J255" s="36">
        <v>0.6</v>
      </c>
      <c r="K255" s="36">
        <v>1.4</v>
      </c>
      <c r="L255" s="27">
        <f t="shared" si="3"/>
        <v>0.92362824015539902</v>
      </c>
    </row>
    <row r="256" spans="1:23">
      <c r="A256" s="36" t="s">
        <v>684</v>
      </c>
      <c r="B256" s="36" t="s">
        <v>691</v>
      </c>
      <c r="C256" s="36" t="s">
        <v>687</v>
      </c>
      <c r="D256" s="36">
        <v>1</v>
      </c>
      <c r="G256" s="36" t="s">
        <v>698</v>
      </c>
      <c r="H256" s="37" t="s">
        <v>457</v>
      </c>
      <c r="I256" s="37" t="s">
        <v>63</v>
      </c>
      <c r="J256" s="36">
        <v>1</v>
      </c>
      <c r="K256" s="36">
        <v>0.6</v>
      </c>
      <c r="L256" s="27">
        <f t="shared" si="3"/>
        <v>0.28274333882308139</v>
      </c>
    </row>
    <row r="257" spans="1:12">
      <c r="A257" s="36" t="s">
        <v>684</v>
      </c>
      <c r="B257" s="36" t="s">
        <v>691</v>
      </c>
      <c r="C257" s="36" t="s">
        <v>687</v>
      </c>
      <c r="D257" s="36">
        <v>1</v>
      </c>
      <c r="G257" s="36" t="s">
        <v>698</v>
      </c>
      <c r="H257" s="37" t="s">
        <v>457</v>
      </c>
      <c r="I257" s="37" t="s">
        <v>63</v>
      </c>
      <c r="J257" s="36">
        <v>0.9</v>
      </c>
      <c r="K257" s="36">
        <v>0.7</v>
      </c>
      <c r="L257" s="27">
        <f t="shared" si="3"/>
        <v>0.34636059005827463</v>
      </c>
    </row>
    <row r="258" spans="1:12">
      <c r="A258" s="36" t="s">
        <v>684</v>
      </c>
      <c r="B258" s="36" t="s">
        <v>691</v>
      </c>
      <c r="C258" s="36" t="s">
        <v>687</v>
      </c>
      <c r="D258" s="36">
        <v>1</v>
      </c>
      <c r="G258" s="36" t="s">
        <v>698</v>
      </c>
      <c r="H258" s="37" t="s">
        <v>692</v>
      </c>
      <c r="I258" s="37" t="s">
        <v>63</v>
      </c>
      <c r="J258" s="36">
        <v>1</v>
      </c>
      <c r="K258" s="36">
        <v>0.9</v>
      </c>
      <c r="L258" s="27">
        <f t="shared" si="3"/>
        <v>0.63617251235193317</v>
      </c>
    </row>
    <row r="259" spans="1:12">
      <c r="A259" s="36" t="s">
        <v>684</v>
      </c>
      <c r="B259" s="36" t="s">
        <v>691</v>
      </c>
      <c r="C259" s="36" t="s">
        <v>686</v>
      </c>
      <c r="D259" s="36">
        <v>1</v>
      </c>
      <c r="G259" s="36" t="s">
        <v>698</v>
      </c>
      <c r="H259" s="37" t="s">
        <v>457</v>
      </c>
      <c r="I259" s="37" t="s">
        <v>63</v>
      </c>
      <c r="J259" s="36">
        <v>1.3</v>
      </c>
      <c r="K259" s="36">
        <v>0.5</v>
      </c>
      <c r="L259" s="27">
        <f t="shared" ref="L259:L265" si="4">PI()*(K259/2)^2*J259</f>
        <v>0.25525440310417069</v>
      </c>
    </row>
    <row r="260" spans="1:12">
      <c r="A260" s="36" t="s">
        <v>684</v>
      </c>
      <c r="B260" s="36" t="s">
        <v>691</v>
      </c>
      <c r="C260" s="36" t="s">
        <v>686</v>
      </c>
      <c r="D260" s="36">
        <v>1</v>
      </c>
      <c r="G260" s="36" t="s">
        <v>698</v>
      </c>
      <c r="H260" s="37" t="s">
        <v>457</v>
      </c>
      <c r="I260" s="37" t="s">
        <v>63</v>
      </c>
      <c r="J260" s="36">
        <v>0.5</v>
      </c>
      <c r="K260" s="36">
        <v>0.4</v>
      </c>
      <c r="L260" s="27">
        <f t="shared" si="4"/>
        <v>6.2831853071795868E-2</v>
      </c>
    </row>
    <row r="261" spans="1:12">
      <c r="A261" s="36" t="s">
        <v>684</v>
      </c>
      <c r="B261" s="36" t="s">
        <v>691</v>
      </c>
      <c r="C261" s="36" t="s">
        <v>686</v>
      </c>
      <c r="D261" s="36">
        <v>1</v>
      </c>
      <c r="G261" s="36" t="s">
        <v>698</v>
      </c>
      <c r="H261" s="37" t="s">
        <v>457</v>
      </c>
      <c r="I261" s="37" t="s">
        <v>63</v>
      </c>
      <c r="J261" s="36">
        <v>1</v>
      </c>
      <c r="K261" s="36">
        <v>0.6</v>
      </c>
      <c r="L261" s="27">
        <f t="shared" si="4"/>
        <v>0.28274333882308139</v>
      </c>
    </row>
    <row r="262" spans="1:12">
      <c r="A262" s="36" t="s">
        <v>688</v>
      </c>
      <c r="B262" s="36" t="s">
        <v>79</v>
      </c>
      <c r="C262" s="36" t="s">
        <v>690</v>
      </c>
      <c r="D262" s="36">
        <v>1</v>
      </c>
      <c r="E262" s="36">
        <v>4</v>
      </c>
      <c r="G262" s="36" t="s">
        <v>698</v>
      </c>
      <c r="H262" s="37" t="s">
        <v>457</v>
      </c>
      <c r="I262" s="37" t="s">
        <v>63</v>
      </c>
      <c r="J262" s="36">
        <v>0.7</v>
      </c>
      <c r="K262" s="36">
        <v>0.5</v>
      </c>
      <c r="L262" s="27">
        <f t="shared" si="4"/>
        <v>0.13744467859455345</v>
      </c>
    </row>
    <row r="263" spans="1:12">
      <c r="A263" s="36" t="s">
        <v>688</v>
      </c>
      <c r="B263" s="36" t="s">
        <v>79</v>
      </c>
      <c r="C263" s="36" t="s">
        <v>690</v>
      </c>
      <c r="D263" s="36">
        <v>1</v>
      </c>
      <c r="E263" s="36">
        <v>4</v>
      </c>
      <c r="G263" s="36" t="s">
        <v>698</v>
      </c>
      <c r="H263" s="37" t="s">
        <v>457</v>
      </c>
      <c r="I263" s="37" t="s">
        <v>63</v>
      </c>
      <c r="J263" s="36">
        <v>0.6</v>
      </c>
      <c r="K263" s="36">
        <v>0.5</v>
      </c>
      <c r="L263" s="27">
        <f t="shared" si="4"/>
        <v>0.11780972450961724</v>
      </c>
    </row>
    <row r="264" spans="1:12">
      <c r="A264" s="36" t="s">
        <v>699</v>
      </c>
      <c r="B264" s="36" t="s">
        <v>79</v>
      </c>
      <c r="C264" s="36" t="s">
        <v>690</v>
      </c>
      <c r="D264" s="36">
        <v>1</v>
      </c>
      <c r="E264" s="36">
        <v>3</v>
      </c>
      <c r="G264" s="36" t="s">
        <v>698</v>
      </c>
      <c r="H264" s="37" t="s">
        <v>457</v>
      </c>
      <c r="I264" s="37" t="s">
        <v>63</v>
      </c>
      <c r="J264" s="36">
        <v>0.8</v>
      </c>
      <c r="K264" s="36">
        <v>0.6</v>
      </c>
      <c r="L264" s="27">
        <f t="shared" si="4"/>
        <v>0.22619467105846514</v>
      </c>
    </row>
    <row r="265" spans="1:12">
      <c r="A265" s="36" t="s">
        <v>700</v>
      </c>
      <c r="B265" s="36" t="s">
        <v>79</v>
      </c>
      <c r="C265" s="36" t="s">
        <v>690</v>
      </c>
      <c r="D265" s="36">
        <v>1</v>
      </c>
      <c r="E265" s="36">
        <v>2</v>
      </c>
      <c r="G265" s="36" t="s">
        <v>698</v>
      </c>
      <c r="H265" s="37" t="s">
        <v>457</v>
      </c>
      <c r="I265" s="37" t="s">
        <v>63</v>
      </c>
      <c r="J265" s="36">
        <v>0.7</v>
      </c>
      <c r="K265" s="36">
        <v>0.5</v>
      </c>
      <c r="L265" s="27">
        <f t="shared" si="4"/>
        <v>0.13744467859455345</v>
      </c>
    </row>
    <row r="266" spans="1:12">
      <c r="G266" s="36"/>
      <c r="H266" s="37"/>
      <c r="I266" s="37"/>
    </row>
    <row r="267" spans="1:12">
      <c r="G267" s="37"/>
      <c r="H267" s="37"/>
      <c r="I267" s="36"/>
    </row>
    <row r="268" spans="1:12">
      <c r="G268" s="37"/>
      <c r="H268" s="37"/>
      <c r="I268" s="36"/>
    </row>
    <row r="269" spans="1:12">
      <c r="G269" s="37"/>
      <c r="H269" s="37"/>
      <c r="I269" s="36"/>
    </row>
    <row r="270" spans="1:12">
      <c r="G270" s="37"/>
      <c r="H270" s="37"/>
      <c r="I270" s="36"/>
    </row>
    <row r="271" spans="1:12">
      <c r="G271" s="37"/>
      <c r="H271" s="37"/>
      <c r="I271" s="36"/>
    </row>
    <row r="272" spans="1:12">
      <c r="G272" s="37"/>
      <c r="H272" s="37"/>
      <c r="I272" s="36"/>
    </row>
    <row r="273" spans="7:9">
      <c r="G273" s="37"/>
      <c r="H273" s="37"/>
      <c r="I273" s="36"/>
    </row>
    <row r="274" spans="7:9">
      <c r="G274" s="37"/>
      <c r="H274" s="37"/>
      <c r="I274" s="36"/>
    </row>
    <row r="275" spans="7:9">
      <c r="G275" s="37"/>
      <c r="H275" s="37"/>
      <c r="I275" s="36"/>
    </row>
    <row r="276" spans="7:9">
      <c r="G276" s="37"/>
      <c r="H276" s="37"/>
      <c r="I276" s="36"/>
    </row>
    <row r="277" spans="7:9">
      <c r="G277" s="37"/>
      <c r="H277" s="37"/>
      <c r="I277" s="36"/>
    </row>
    <row r="278" spans="7:9">
      <c r="G278" s="37"/>
      <c r="H278" s="37"/>
      <c r="I278" s="36"/>
    </row>
    <row r="279" spans="7:9">
      <c r="G279" s="37"/>
      <c r="H279" s="37"/>
      <c r="I279" s="36"/>
    </row>
    <row r="280" spans="7:9">
      <c r="G280" s="37"/>
      <c r="H280" s="37"/>
      <c r="I280" s="36"/>
    </row>
    <row r="281" spans="7:9">
      <c r="G281" s="37"/>
      <c r="H281" s="37"/>
      <c r="I281" s="36"/>
    </row>
    <row r="282" spans="7:9">
      <c r="G282" s="37"/>
      <c r="H282" s="37"/>
      <c r="I282" s="36"/>
    </row>
    <row r="283" spans="7:9">
      <c r="G283" s="37"/>
      <c r="H283" s="37"/>
      <c r="I283" s="36"/>
    </row>
    <row r="284" spans="7:9">
      <c r="G284" s="37"/>
      <c r="H284" s="37"/>
      <c r="I284" s="36"/>
    </row>
    <row r="285" spans="7:9">
      <c r="G285" s="37"/>
      <c r="H285" s="37"/>
      <c r="I285" s="36"/>
    </row>
    <row r="286" spans="7:9">
      <c r="G286" s="37"/>
      <c r="H286" s="37"/>
      <c r="I286" s="36"/>
    </row>
    <row r="287" spans="7:9">
      <c r="G287" s="37"/>
      <c r="H287" s="37"/>
      <c r="I287" s="36"/>
    </row>
    <row r="288" spans="7:9">
      <c r="G288" s="37"/>
      <c r="H288" s="37"/>
      <c r="I288" s="36"/>
    </row>
    <row r="289" spans="7:9">
      <c r="G289" s="37"/>
      <c r="H289" s="37"/>
      <c r="I289" s="36"/>
    </row>
    <row r="290" spans="7:9">
      <c r="G290" s="37"/>
      <c r="H290" s="37"/>
      <c r="I290" s="36"/>
    </row>
    <row r="291" spans="7:9">
      <c r="G291" s="37"/>
      <c r="H291" s="37"/>
      <c r="I291" s="36"/>
    </row>
    <row r="292" spans="7:9">
      <c r="G292" s="37"/>
      <c r="H292" s="37"/>
      <c r="I292" s="36"/>
    </row>
    <row r="293" spans="7:9">
      <c r="G293" s="37"/>
      <c r="H293" s="37"/>
      <c r="I293" s="36"/>
    </row>
    <row r="294" spans="7:9">
      <c r="G294" s="37"/>
      <c r="H294" s="37"/>
      <c r="I294" s="36"/>
    </row>
    <row r="295" spans="7:9">
      <c r="G295" s="37"/>
      <c r="H295" s="37"/>
      <c r="I295" s="36"/>
    </row>
    <row r="296" spans="7:9">
      <c r="G296" s="37"/>
      <c r="H296" s="37"/>
      <c r="I296" s="36"/>
    </row>
    <row r="297" spans="7:9">
      <c r="G297" s="37"/>
      <c r="H297" s="37"/>
      <c r="I297" s="36"/>
    </row>
    <row r="298" spans="7:9">
      <c r="G298" s="37"/>
      <c r="H298" s="37"/>
      <c r="I298" s="36"/>
    </row>
    <row r="299" spans="7:9">
      <c r="G299" s="37"/>
      <c r="H299" s="37"/>
      <c r="I299" s="36"/>
    </row>
    <row r="300" spans="7:9">
      <c r="G300" s="37"/>
      <c r="H300" s="37"/>
      <c r="I300" s="36"/>
    </row>
    <row r="301" spans="7:9">
      <c r="G301" s="37"/>
      <c r="H301" s="37"/>
      <c r="I301" s="36"/>
    </row>
    <row r="302" spans="7:9">
      <c r="G302" s="37"/>
      <c r="H302" s="37"/>
      <c r="I302" s="36"/>
    </row>
    <row r="303" spans="7:9">
      <c r="G303" s="37"/>
      <c r="H303" s="37"/>
      <c r="I303" s="36"/>
    </row>
    <row r="304" spans="7:9">
      <c r="G304" s="37"/>
      <c r="H304" s="37"/>
      <c r="I304" s="36"/>
    </row>
    <row r="305" spans="7:9">
      <c r="G305" s="37"/>
      <c r="H305" s="37"/>
      <c r="I305" s="36"/>
    </row>
    <row r="306" spans="7:9">
      <c r="G306" s="37"/>
      <c r="H306" s="37"/>
      <c r="I306" s="36"/>
    </row>
    <row r="307" spans="7:9">
      <c r="G307" s="37"/>
      <c r="H307" s="37"/>
      <c r="I307" s="36"/>
    </row>
    <row r="308" spans="7:9">
      <c r="G308" s="37"/>
      <c r="H308" s="37"/>
      <c r="I308" s="36"/>
    </row>
    <row r="309" spans="7:9">
      <c r="G309" s="37"/>
      <c r="H309" s="37"/>
      <c r="I309" s="36"/>
    </row>
    <row r="310" spans="7:9">
      <c r="G310" s="37"/>
      <c r="H310" s="37"/>
      <c r="I310" s="36"/>
    </row>
    <row r="311" spans="7:9">
      <c r="G311" s="37"/>
      <c r="H311" s="37"/>
      <c r="I311" s="36"/>
    </row>
    <row r="312" spans="7:9">
      <c r="G312" s="37"/>
      <c r="H312" s="37"/>
      <c r="I312" s="36"/>
    </row>
    <row r="313" spans="7:9">
      <c r="G313" s="37"/>
      <c r="H313" s="37"/>
      <c r="I313" s="36"/>
    </row>
    <row r="314" spans="7:9">
      <c r="G314" s="37"/>
      <c r="H314" s="37"/>
      <c r="I314" s="36"/>
    </row>
    <row r="315" spans="7:9">
      <c r="G315" s="37"/>
      <c r="H315" s="37"/>
      <c r="I315" s="36"/>
    </row>
    <row r="316" spans="7:9">
      <c r="G316" s="37"/>
      <c r="H316" s="37"/>
      <c r="I316" s="36"/>
    </row>
    <row r="317" spans="7:9">
      <c r="G317" s="37"/>
      <c r="H317" s="37"/>
      <c r="I317" s="36"/>
    </row>
    <row r="318" spans="7:9">
      <c r="G318" s="37"/>
      <c r="H318" s="37"/>
      <c r="I318" s="36"/>
    </row>
    <row r="319" spans="7:9">
      <c r="G319" s="37"/>
      <c r="H319" s="37"/>
      <c r="I319" s="36"/>
    </row>
    <row r="320" spans="7:9">
      <c r="G320" s="37"/>
      <c r="H320" s="37"/>
      <c r="I320" s="36"/>
    </row>
    <row r="321" spans="7:9">
      <c r="G321" s="37"/>
      <c r="H321" s="37"/>
      <c r="I321" s="36"/>
    </row>
    <row r="322" spans="7:9">
      <c r="G322" s="37"/>
      <c r="H322" s="37"/>
      <c r="I322" s="36"/>
    </row>
    <row r="323" spans="7:9">
      <c r="G323" s="37"/>
      <c r="H323" s="37"/>
      <c r="I323" s="36"/>
    </row>
    <row r="324" spans="7:9">
      <c r="G324" s="37"/>
      <c r="H324" s="37"/>
      <c r="I324" s="36"/>
    </row>
    <row r="325" spans="7:9">
      <c r="G325" s="37"/>
      <c r="H325" s="37"/>
      <c r="I325" s="36"/>
    </row>
    <row r="326" spans="7:9">
      <c r="G326" s="37"/>
      <c r="H326" s="37"/>
      <c r="I326" s="36"/>
    </row>
    <row r="327" spans="7:9">
      <c r="G327" s="37"/>
      <c r="H327" s="37"/>
      <c r="I327" s="36"/>
    </row>
    <row r="328" spans="7:9">
      <c r="G328" s="37"/>
      <c r="H328" s="37"/>
      <c r="I328" s="36"/>
    </row>
    <row r="329" spans="7:9">
      <c r="G329" s="37"/>
      <c r="H329" s="37"/>
      <c r="I329" s="36"/>
    </row>
    <row r="330" spans="7:9">
      <c r="G330" s="37"/>
      <c r="H330" s="37"/>
      <c r="I330" s="36"/>
    </row>
    <row r="331" spans="7:9">
      <c r="G331" s="37"/>
      <c r="H331" s="37"/>
      <c r="I331" s="36"/>
    </row>
    <row r="332" spans="7:9">
      <c r="G332" s="37"/>
      <c r="H332" s="37"/>
      <c r="I332" s="36"/>
    </row>
    <row r="333" spans="7:9">
      <c r="G333" s="37"/>
      <c r="H333" s="37"/>
      <c r="I333" s="36"/>
    </row>
    <row r="334" spans="7:9">
      <c r="G334" s="37"/>
      <c r="H334" s="37"/>
      <c r="I334" s="36"/>
    </row>
    <row r="335" spans="7:9">
      <c r="G335" s="37"/>
      <c r="H335" s="37"/>
      <c r="I335" s="36"/>
    </row>
    <row r="336" spans="7:9">
      <c r="G336" s="37"/>
      <c r="H336" s="37"/>
      <c r="I336" s="36"/>
    </row>
    <row r="337" spans="7:9">
      <c r="G337" s="37"/>
      <c r="H337" s="37"/>
      <c r="I337" s="36"/>
    </row>
    <row r="338" spans="7:9">
      <c r="G338" s="37"/>
      <c r="H338" s="37"/>
      <c r="I338" s="36"/>
    </row>
    <row r="339" spans="7:9">
      <c r="G339" s="37"/>
      <c r="H339" s="37"/>
      <c r="I339" s="36"/>
    </row>
    <row r="340" spans="7:9">
      <c r="G340" s="37"/>
      <c r="H340" s="37"/>
      <c r="I340" s="36"/>
    </row>
    <row r="341" spans="7:9">
      <c r="G341" s="37"/>
      <c r="H341" s="37"/>
      <c r="I341" s="36"/>
    </row>
    <row r="342" spans="7:9">
      <c r="G342" s="37"/>
      <c r="H342" s="37"/>
      <c r="I342" s="36"/>
    </row>
    <row r="343" spans="7:9">
      <c r="G343" s="37"/>
      <c r="H343" s="37"/>
      <c r="I343" s="36"/>
    </row>
    <row r="344" spans="7:9">
      <c r="G344" s="37"/>
      <c r="H344" s="37"/>
      <c r="I344" s="36"/>
    </row>
    <row r="345" spans="7:9">
      <c r="G345" s="37"/>
      <c r="H345" s="37"/>
      <c r="I345" s="36"/>
    </row>
    <row r="346" spans="7:9">
      <c r="G346" s="37"/>
      <c r="H346" s="37"/>
      <c r="I346" s="36"/>
    </row>
    <row r="347" spans="7:9">
      <c r="G347" s="37"/>
      <c r="H347" s="37"/>
      <c r="I347" s="36"/>
    </row>
    <row r="348" spans="7:9">
      <c r="G348" s="37"/>
      <c r="H348" s="37"/>
      <c r="I348" s="36"/>
    </row>
    <row r="349" spans="7:9">
      <c r="G349" s="37"/>
      <c r="H349" s="37"/>
      <c r="I349" s="36"/>
    </row>
    <row r="350" spans="7:9">
      <c r="G350" s="37"/>
      <c r="H350" s="37"/>
      <c r="I350" s="36"/>
    </row>
    <row r="351" spans="7:9">
      <c r="G351" s="37"/>
      <c r="H351" s="37"/>
      <c r="I351" s="36"/>
    </row>
    <row r="352" spans="7:9">
      <c r="G352" s="37"/>
      <c r="H352" s="37"/>
      <c r="I352" s="36"/>
    </row>
    <row r="353" spans="7:9">
      <c r="G353" s="37"/>
      <c r="H353" s="37"/>
      <c r="I353" s="36"/>
    </row>
    <row r="354" spans="7:9">
      <c r="G354" s="37"/>
      <c r="H354" s="37"/>
      <c r="I354" s="36"/>
    </row>
    <row r="355" spans="7:9">
      <c r="G355" s="37"/>
      <c r="H355" s="37"/>
      <c r="I355" s="36"/>
    </row>
    <row r="356" spans="7:9">
      <c r="G356" s="37"/>
      <c r="H356" s="37"/>
      <c r="I356" s="36"/>
    </row>
    <row r="357" spans="7:9">
      <c r="G357" s="37"/>
      <c r="H357" s="37"/>
      <c r="I357" s="36"/>
    </row>
    <row r="358" spans="7:9">
      <c r="G358" s="37"/>
      <c r="H358" s="37"/>
      <c r="I358" s="36"/>
    </row>
    <row r="359" spans="7:9">
      <c r="G359" s="37"/>
      <c r="H359" s="37"/>
      <c r="I359" s="36"/>
    </row>
    <row r="360" spans="7:9">
      <c r="G360" s="37"/>
      <c r="H360" s="37"/>
      <c r="I360" s="36"/>
    </row>
    <row r="361" spans="7:9">
      <c r="G361" s="37"/>
      <c r="H361" s="37"/>
      <c r="I361" s="36"/>
    </row>
    <row r="362" spans="7:9">
      <c r="G362" s="37"/>
      <c r="H362" s="37"/>
      <c r="I362" s="36"/>
    </row>
    <row r="363" spans="7:9">
      <c r="G363" s="37"/>
      <c r="H363" s="37"/>
      <c r="I363" s="36"/>
    </row>
    <row r="364" spans="7:9">
      <c r="G364" s="37"/>
      <c r="H364" s="37"/>
      <c r="I364" s="36"/>
    </row>
    <row r="365" spans="7:9">
      <c r="G365" s="37"/>
      <c r="H365" s="37"/>
      <c r="I365" s="36"/>
    </row>
    <row r="366" spans="7:9">
      <c r="G366" s="37"/>
      <c r="H366" s="37"/>
      <c r="I366" s="36"/>
    </row>
    <row r="367" spans="7:9">
      <c r="G367" s="37"/>
      <c r="H367" s="37"/>
      <c r="I367" s="36"/>
    </row>
    <row r="368" spans="7:9">
      <c r="G368" s="37"/>
      <c r="H368" s="37"/>
      <c r="I368" s="36"/>
    </row>
    <row r="369" spans="7:9">
      <c r="G369" s="37"/>
      <c r="H369" s="37"/>
      <c r="I369" s="36"/>
    </row>
    <row r="370" spans="7:9">
      <c r="G370" s="37"/>
      <c r="H370" s="37"/>
      <c r="I370" s="36"/>
    </row>
    <row r="371" spans="7:9">
      <c r="G371" s="37"/>
      <c r="H371" s="37"/>
      <c r="I371" s="36"/>
    </row>
    <row r="372" spans="7:9">
      <c r="G372" s="37"/>
      <c r="H372" s="37"/>
      <c r="I372" s="36"/>
    </row>
    <row r="373" spans="7:9">
      <c r="G373" s="37"/>
      <c r="H373" s="37"/>
      <c r="I373" s="36"/>
    </row>
    <row r="374" spans="7:9">
      <c r="G374" s="37"/>
      <c r="H374" s="37"/>
      <c r="I374" s="36"/>
    </row>
    <row r="375" spans="7:9">
      <c r="G375" s="37"/>
      <c r="H375" s="37"/>
      <c r="I375" s="36"/>
    </row>
    <row r="376" spans="7:9">
      <c r="G376" s="37"/>
      <c r="H376" s="37"/>
      <c r="I376" s="36"/>
    </row>
    <row r="377" spans="7:9">
      <c r="G377" s="37"/>
      <c r="H377" s="37"/>
      <c r="I377" s="36"/>
    </row>
    <row r="378" spans="7:9">
      <c r="G378" s="37"/>
      <c r="H378" s="37"/>
      <c r="I378" s="36"/>
    </row>
    <row r="379" spans="7:9">
      <c r="G379" s="37"/>
      <c r="H379" s="37"/>
      <c r="I379" s="36"/>
    </row>
    <row r="380" spans="7:9">
      <c r="G380" s="37"/>
      <c r="H380" s="37"/>
      <c r="I380" s="36"/>
    </row>
    <row r="381" spans="7:9">
      <c r="G381" s="37"/>
      <c r="H381" s="37"/>
      <c r="I381" s="36"/>
    </row>
    <row r="382" spans="7:9">
      <c r="G382" s="37"/>
      <c r="H382" s="37"/>
      <c r="I382" s="36"/>
    </row>
    <row r="383" spans="7:9">
      <c r="G383" s="37"/>
      <c r="H383" s="37"/>
      <c r="I383" s="36"/>
    </row>
    <row r="384" spans="7:9">
      <c r="G384" s="37"/>
      <c r="H384" s="37"/>
      <c r="I384" s="36"/>
    </row>
    <row r="385" spans="7:9">
      <c r="G385" s="37"/>
      <c r="H385" s="37"/>
      <c r="I385" s="36"/>
    </row>
    <row r="386" spans="7:9">
      <c r="G386" s="37"/>
      <c r="H386" s="37"/>
      <c r="I386" s="36"/>
    </row>
    <row r="387" spans="7:9">
      <c r="G387" s="37"/>
      <c r="H387" s="37"/>
      <c r="I387" s="36"/>
    </row>
    <row r="388" spans="7:9">
      <c r="G388" s="37"/>
      <c r="H388" s="37"/>
      <c r="I388" s="36"/>
    </row>
    <row r="389" spans="7:9">
      <c r="G389" s="37"/>
      <c r="H389" s="37"/>
      <c r="I389" s="36"/>
    </row>
    <row r="390" spans="7:9">
      <c r="G390" s="37"/>
      <c r="H390" s="37"/>
      <c r="I390" s="36"/>
    </row>
    <row r="391" spans="7:9">
      <c r="G391" s="37"/>
      <c r="H391" s="37"/>
      <c r="I391" s="36"/>
    </row>
    <row r="392" spans="7:9">
      <c r="G392" s="37"/>
      <c r="H392" s="37"/>
      <c r="I392" s="36"/>
    </row>
    <row r="393" spans="7:9">
      <c r="G393" s="37"/>
      <c r="H393" s="37"/>
      <c r="I393" s="36"/>
    </row>
    <row r="394" spans="7:9">
      <c r="G394" s="37"/>
      <c r="H394" s="37"/>
      <c r="I394" s="36"/>
    </row>
    <row r="395" spans="7:9">
      <c r="G395" s="37"/>
      <c r="H395" s="37"/>
      <c r="I395" s="36"/>
    </row>
    <row r="396" spans="7:9">
      <c r="G396" s="37"/>
      <c r="H396" s="37"/>
      <c r="I396" s="36"/>
    </row>
    <row r="397" spans="7:9">
      <c r="G397" s="37"/>
      <c r="H397" s="37"/>
      <c r="I397" s="36"/>
    </row>
    <row r="398" spans="7:9">
      <c r="G398" s="37"/>
      <c r="H398" s="37"/>
      <c r="I398" s="36"/>
    </row>
    <row r="399" spans="7:9">
      <c r="G399" s="37"/>
      <c r="H399" s="37"/>
      <c r="I399" s="36"/>
    </row>
    <row r="400" spans="7:9">
      <c r="G400" s="37"/>
      <c r="H400" s="37"/>
      <c r="I400" s="36"/>
    </row>
    <row r="401" spans="7:9">
      <c r="G401" s="37"/>
      <c r="H401" s="37"/>
      <c r="I401" s="36"/>
    </row>
    <row r="402" spans="7:9">
      <c r="G402" s="37"/>
      <c r="H402" s="37"/>
      <c r="I402" s="36"/>
    </row>
    <row r="403" spans="7:9">
      <c r="G403" s="37"/>
      <c r="H403" s="37"/>
      <c r="I403" s="36"/>
    </row>
    <row r="404" spans="7:9">
      <c r="G404" s="37"/>
      <c r="H404" s="37"/>
      <c r="I404" s="36"/>
    </row>
    <row r="405" spans="7:9">
      <c r="G405" s="37"/>
      <c r="H405" s="37"/>
      <c r="I405" s="36"/>
    </row>
    <row r="406" spans="7:9">
      <c r="G406" s="37"/>
      <c r="H406" s="37"/>
      <c r="I406" s="36"/>
    </row>
    <row r="407" spans="7:9">
      <c r="G407" s="37"/>
      <c r="H407" s="37"/>
      <c r="I407" s="36"/>
    </row>
    <row r="408" spans="7:9">
      <c r="G408" s="37"/>
      <c r="H408" s="37"/>
      <c r="I408" s="36"/>
    </row>
    <row r="409" spans="7:9">
      <c r="G409" s="37"/>
      <c r="H409" s="37"/>
      <c r="I409" s="36"/>
    </row>
    <row r="410" spans="7:9">
      <c r="G410" s="37"/>
      <c r="H410" s="37"/>
      <c r="I410" s="36"/>
    </row>
    <row r="411" spans="7:9">
      <c r="G411" s="37"/>
      <c r="H411" s="37"/>
      <c r="I411" s="36"/>
    </row>
    <row r="412" spans="7:9">
      <c r="G412" s="37"/>
      <c r="H412" s="37"/>
      <c r="I412" s="36"/>
    </row>
    <row r="413" spans="7:9">
      <c r="G413" s="37"/>
      <c r="H413" s="37"/>
      <c r="I413" s="36"/>
    </row>
    <row r="414" spans="7:9">
      <c r="G414" s="37"/>
      <c r="H414" s="37"/>
      <c r="I414" s="36"/>
    </row>
    <row r="415" spans="7:9">
      <c r="G415" s="37"/>
      <c r="H415" s="37"/>
      <c r="I415" s="36"/>
    </row>
    <row r="416" spans="7:9">
      <c r="G416" s="37"/>
      <c r="H416" s="37"/>
      <c r="I416" s="36"/>
    </row>
    <row r="417" spans="7:9">
      <c r="G417" s="37"/>
      <c r="H417" s="37"/>
      <c r="I417" s="36"/>
    </row>
    <row r="418" spans="7:9">
      <c r="G418" s="37"/>
      <c r="H418" s="37"/>
      <c r="I418" s="36"/>
    </row>
    <row r="419" spans="7:9">
      <c r="G419" s="37"/>
      <c r="H419" s="37"/>
      <c r="I419" s="36"/>
    </row>
    <row r="420" spans="7:9">
      <c r="G420" s="37"/>
      <c r="H420" s="37"/>
      <c r="I420" s="36"/>
    </row>
    <row r="421" spans="7:9">
      <c r="G421" s="37"/>
      <c r="H421" s="37"/>
      <c r="I421" s="36"/>
    </row>
    <row r="422" spans="7:9">
      <c r="G422" s="37"/>
      <c r="H422" s="37"/>
      <c r="I422" s="36"/>
    </row>
    <row r="423" spans="7:9">
      <c r="G423" s="37"/>
      <c r="H423" s="37"/>
      <c r="I423" s="36"/>
    </row>
    <row r="424" spans="7:9">
      <c r="G424" s="37"/>
      <c r="H424" s="37"/>
      <c r="I424" s="36"/>
    </row>
    <row r="425" spans="7:9">
      <c r="G425" s="37"/>
      <c r="H425" s="37"/>
      <c r="I425" s="36"/>
    </row>
    <row r="426" spans="7:9">
      <c r="G426" s="37"/>
      <c r="H426" s="37"/>
      <c r="I426" s="36"/>
    </row>
    <row r="427" spans="7:9">
      <c r="G427" s="37"/>
      <c r="H427" s="37"/>
      <c r="I427" s="36"/>
    </row>
    <row r="428" spans="7:9">
      <c r="G428" s="37"/>
      <c r="H428" s="37"/>
      <c r="I428" s="36"/>
    </row>
    <row r="429" spans="7:9">
      <c r="G429" s="37"/>
      <c r="H429" s="37"/>
      <c r="I429" s="36"/>
    </row>
    <row r="430" spans="7:9">
      <c r="G430" s="37"/>
      <c r="H430" s="37"/>
      <c r="I430" s="36"/>
    </row>
    <row r="431" spans="7:9">
      <c r="G431" s="37"/>
      <c r="H431" s="37"/>
      <c r="I431" s="36"/>
    </row>
    <row r="432" spans="7:9">
      <c r="G432" s="37"/>
      <c r="H432" s="37"/>
      <c r="I432" s="36"/>
    </row>
    <row r="433" spans="7:9">
      <c r="G433" s="37"/>
      <c r="H433" s="37"/>
      <c r="I433" s="36"/>
    </row>
    <row r="434" spans="7:9">
      <c r="G434" s="37"/>
      <c r="H434" s="37"/>
      <c r="I434" s="36"/>
    </row>
    <row r="435" spans="7:9">
      <c r="G435" s="37"/>
      <c r="H435" s="37"/>
      <c r="I435" s="36"/>
    </row>
    <row r="436" spans="7:9">
      <c r="G436" s="37"/>
      <c r="H436" s="37"/>
      <c r="I436" s="36"/>
    </row>
    <row r="437" spans="7:9">
      <c r="G437" s="37"/>
      <c r="H437" s="37"/>
      <c r="I437" s="36"/>
    </row>
    <row r="438" spans="7:9">
      <c r="G438" s="37"/>
      <c r="H438" s="37"/>
      <c r="I438" s="36"/>
    </row>
    <row r="439" spans="7:9">
      <c r="G439" s="37"/>
      <c r="H439" s="37"/>
      <c r="I439" s="36"/>
    </row>
    <row r="440" spans="7:9">
      <c r="G440" s="37"/>
      <c r="H440" s="37"/>
      <c r="I440" s="36"/>
    </row>
    <row r="441" spans="7:9">
      <c r="G441" s="37"/>
      <c r="H441" s="37"/>
      <c r="I441" s="36"/>
    </row>
    <row r="442" spans="7:9">
      <c r="G442" s="37"/>
      <c r="H442" s="37"/>
      <c r="I442" s="36"/>
    </row>
    <row r="443" spans="7:9">
      <c r="G443" s="37"/>
      <c r="H443" s="37"/>
      <c r="I443" s="36"/>
    </row>
    <row r="444" spans="7:9">
      <c r="G444" s="37"/>
      <c r="H444" s="37"/>
      <c r="I444" s="36"/>
    </row>
    <row r="445" spans="7:9">
      <c r="G445" s="37"/>
      <c r="H445" s="37"/>
      <c r="I445" s="36"/>
    </row>
    <row r="446" spans="7:9">
      <c r="G446" s="37"/>
      <c r="H446" s="37"/>
      <c r="I446" s="36"/>
    </row>
    <row r="447" spans="7:9">
      <c r="G447" s="37"/>
      <c r="H447" s="37"/>
      <c r="I447" s="36"/>
    </row>
    <row r="448" spans="7:9">
      <c r="G448" s="37"/>
      <c r="H448" s="37"/>
      <c r="I448" s="36"/>
    </row>
    <row r="449" spans="7:9">
      <c r="G449" s="37"/>
      <c r="H449" s="37"/>
      <c r="I449" s="36"/>
    </row>
    <row r="450" spans="7:9">
      <c r="G450" s="37"/>
      <c r="H450" s="37"/>
      <c r="I450" s="36"/>
    </row>
    <row r="451" spans="7:9">
      <c r="G451" s="37"/>
      <c r="H451" s="37"/>
      <c r="I451" s="36"/>
    </row>
    <row r="452" spans="7:9">
      <c r="G452" s="37"/>
      <c r="H452" s="37"/>
      <c r="I452" s="36"/>
    </row>
    <row r="453" spans="7:9">
      <c r="G453" s="37"/>
      <c r="H453" s="37"/>
      <c r="I453" s="36"/>
    </row>
    <row r="454" spans="7:9">
      <c r="G454" s="37"/>
      <c r="H454" s="37"/>
      <c r="I454" s="36"/>
    </row>
    <row r="455" spans="7:9">
      <c r="G455" s="37"/>
      <c r="H455" s="37"/>
      <c r="I455" s="36"/>
    </row>
    <row r="456" spans="7:9">
      <c r="G456" s="37"/>
      <c r="H456" s="37"/>
      <c r="I456" s="36"/>
    </row>
    <row r="457" spans="7:9">
      <c r="G457" s="37"/>
      <c r="H457" s="37"/>
      <c r="I457" s="36"/>
    </row>
    <row r="458" spans="7:9">
      <c r="G458" s="37"/>
      <c r="H458" s="37"/>
      <c r="I458" s="36"/>
    </row>
    <row r="459" spans="7:9">
      <c r="G459" s="37"/>
      <c r="H459" s="37"/>
      <c r="I459" s="36"/>
    </row>
    <row r="460" spans="7:9">
      <c r="G460" s="37"/>
      <c r="H460" s="37"/>
      <c r="I460" s="36"/>
    </row>
    <row r="461" spans="7:9">
      <c r="G461" s="37"/>
      <c r="H461" s="37"/>
      <c r="I461" s="36"/>
    </row>
    <row r="462" spans="7:9">
      <c r="G462" s="37"/>
      <c r="H462" s="37"/>
      <c r="I462" s="36"/>
    </row>
    <row r="463" spans="7:9">
      <c r="G463" s="37"/>
      <c r="H463" s="37"/>
      <c r="I463" s="36"/>
    </row>
    <row r="464" spans="7:9">
      <c r="G464" s="37"/>
      <c r="H464" s="37"/>
      <c r="I464" s="36"/>
    </row>
    <row r="465" spans="7:9">
      <c r="G465" s="37"/>
      <c r="H465" s="37"/>
      <c r="I465" s="36"/>
    </row>
    <row r="466" spans="7:9">
      <c r="G466" s="37"/>
      <c r="H466" s="37"/>
      <c r="I466" s="36"/>
    </row>
    <row r="467" spans="7:9">
      <c r="G467" s="37"/>
      <c r="H467" s="37"/>
      <c r="I467" s="36"/>
    </row>
    <row r="468" spans="7:9">
      <c r="G468" s="37"/>
      <c r="H468" s="37"/>
      <c r="I468" s="36"/>
    </row>
    <row r="469" spans="7:9">
      <c r="G469" s="37"/>
      <c r="H469" s="37"/>
      <c r="I469" s="36"/>
    </row>
    <row r="470" spans="7:9">
      <c r="G470" s="37"/>
      <c r="H470" s="37"/>
      <c r="I470" s="36"/>
    </row>
    <row r="471" spans="7:9">
      <c r="G471" s="37"/>
      <c r="H471" s="37"/>
      <c r="I471" s="36"/>
    </row>
    <row r="472" spans="7:9">
      <c r="G472" s="37"/>
      <c r="H472" s="37"/>
      <c r="I472" s="36"/>
    </row>
    <row r="473" spans="7:9">
      <c r="G473" s="37"/>
      <c r="H473" s="37"/>
      <c r="I473" s="36"/>
    </row>
    <row r="474" spans="7:9">
      <c r="G474" s="37"/>
      <c r="H474" s="37"/>
      <c r="I474" s="36"/>
    </row>
    <row r="475" spans="7:9">
      <c r="G475" s="37"/>
      <c r="H475" s="37"/>
      <c r="I475" s="36"/>
    </row>
    <row r="476" spans="7:9">
      <c r="G476" s="37"/>
      <c r="H476" s="37"/>
      <c r="I476" s="36"/>
    </row>
    <row r="477" spans="7:9">
      <c r="G477" s="37"/>
      <c r="H477" s="37"/>
      <c r="I477" s="36"/>
    </row>
    <row r="478" spans="7:9">
      <c r="G478" s="37"/>
      <c r="H478" s="37"/>
      <c r="I478" s="36"/>
    </row>
    <row r="479" spans="7:9">
      <c r="G479" s="37"/>
      <c r="H479" s="37"/>
      <c r="I479" s="36"/>
    </row>
    <row r="480" spans="7:9">
      <c r="G480" s="37"/>
      <c r="H480" s="37"/>
      <c r="I480" s="36"/>
    </row>
    <row r="481" spans="7:9">
      <c r="G481" s="37"/>
      <c r="H481" s="37"/>
      <c r="I481" s="36"/>
    </row>
    <row r="482" spans="7:9">
      <c r="G482" s="37"/>
      <c r="H482" s="37"/>
      <c r="I482" s="36"/>
    </row>
    <row r="483" spans="7:9">
      <c r="G483" s="37"/>
      <c r="H483" s="37"/>
      <c r="I483" s="36"/>
    </row>
    <row r="484" spans="7:9">
      <c r="G484" s="37"/>
      <c r="H484" s="37"/>
      <c r="I484" s="36"/>
    </row>
    <row r="485" spans="7:9">
      <c r="G485" s="37"/>
      <c r="H485" s="37"/>
      <c r="I485" s="36"/>
    </row>
    <row r="486" spans="7:9">
      <c r="G486" s="37"/>
      <c r="H486" s="37"/>
      <c r="I486" s="36"/>
    </row>
    <row r="487" spans="7:9">
      <c r="G487" s="37"/>
      <c r="H487" s="37"/>
      <c r="I487" s="36"/>
    </row>
    <row r="488" spans="7:9">
      <c r="G488" s="37"/>
      <c r="H488" s="37"/>
      <c r="I488" s="36"/>
    </row>
    <row r="489" spans="7:9">
      <c r="G489" s="37"/>
      <c r="H489" s="37"/>
      <c r="I489" s="36"/>
    </row>
    <row r="490" spans="7:9">
      <c r="G490" s="37"/>
      <c r="H490" s="37"/>
      <c r="I490" s="36"/>
    </row>
    <row r="491" spans="7:9">
      <c r="G491" s="37"/>
      <c r="H491" s="37"/>
      <c r="I491" s="36"/>
    </row>
    <row r="492" spans="7:9">
      <c r="G492" s="37"/>
      <c r="H492" s="37"/>
      <c r="I492" s="36"/>
    </row>
    <row r="493" spans="7:9">
      <c r="G493" s="37"/>
      <c r="H493" s="37"/>
      <c r="I493" s="36"/>
    </row>
    <row r="494" spans="7:9">
      <c r="G494" s="37"/>
      <c r="H494" s="37"/>
      <c r="I494" s="36"/>
    </row>
    <row r="495" spans="7:9">
      <c r="G495" s="37"/>
      <c r="H495" s="37"/>
      <c r="I495" s="36"/>
    </row>
    <row r="496" spans="7:9">
      <c r="G496" s="37"/>
      <c r="H496" s="37"/>
      <c r="I496" s="36"/>
    </row>
    <row r="497" spans="7:9">
      <c r="G497" s="37"/>
      <c r="H497" s="37"/>
      <c r="I497" s="36"/>
    </row>
    <row r="498" spans="7:9">
      <c r="G498" s="37"/>
      <c r="H498" s="37"/>
      <c r="I498" s="36"/>
    </row>
    <row r="499" spans="7:9">
      <c r="G499" s="37"/>
      <c r="H499" s="37"/>
      <c r="I499" s="36"/>
    </row>
    <row r="500" spans="7:9">
      <c r="G500" s="37"/>
      <c r="H500" s="37"/>
      <c r="I500" s="36"/>
    </row>
    <row r="501" spans="7:9">
      <c r="G501" s="37"/>
      <c r="H501" s="37"/>
      <c r="I501" s="36"/>
    </row>
    <row r="502" spans="7:9">
      <c r="G502" s="37"/>
      <c r="H502" s="37"/>
      <c r="I502" s="36"/>
    </row>
    <row r="503" spans="7:9">
      <c r="G503" s="37"/>
      <c r="H503" s="37"/>
      <c r="I503" s="36"/>
    </row>
    <row r="504" spans="7:9">
      <c r="G504" s="37"/>
      <c r="H504" s="37"/>
      <c r="I504" s="36"/>
    </row>
    <row r="505" spans="7:9">
      <c r="G505" s="37"/>
      <c r="H505" s="37"/>
      <c r="I505" s="36"/>
    </row>
    <row r="506" spans="7:9">
      <c r="G506" s="37"/>
      <c r="H506" s="37"/>
      <c r="I506" s="36"/>
    </row>
    <row r="507" spans="7:9">
      <c r="G507" s="37"/>
      <c r="H507" s="37"/>
      <c r="I507" s="36"/>
    </row>
    <row r="508" spans="7:9">
      <c r="G508" s="37"/>
      <c r="H508" s="37"/>
      <c r="I508" s="36"/>
    </row>
    <row r="509" spans="7:9">
      <c r="G509" s="37"/>
      <c r="H509" s="37"/>
      <c r="I509" s="3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Polychaeta</vt:lpstr>
      <vt:lpstr>Amphipoda</vt:lpstr>
      <vt:lpstr>Isopoda</vt:lpstr>
      <vt:lpstr>Tanaidacea</vt:lpstr>
      <vt:lpstr>Cumacea</vt:lpstr>
      <vt:lpstr>Nematoda</vt:lpstr>
      <vt:lpstr>Harpacticoida</vt:lpstr>
      <vt:lpstr>Osrtracoda</vt:lpstr>
      <vt:lpstr>Bivalvia</vt:lpstr>
      <vt:lpstr>Scaphopoda</vt:lpstr>
      <vt:lpstr>Aplacophora</vt:lpstr>
      <vt:lpstr>Sipuncula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Deepsea03</cp:lastModifiedBy>
  <dcterms:created xsi:type="dcterms:W3CDTF">2016-07-19T05:23:17Z</dcterms:created>
  <dcterms:modified xsi:type="dcterms:W3CDTF">2017-08-21T13:12:08Z</dcterms:modified>
</cp:coreProperties>
</file>